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9680" windowHeight="9195" tabRatio="779"/>
  </bookViews>
  <sheets>
    <sheet name="Index" sheetId="40" r:id="rId1"/>
    <sheet name="1" sheetId="1" r:id="rId2"/>
    <sheet name="2" sheetId="4" r:id="rId3"/>
    <sheet name="3" sheetId="50" r:id="rId4"/>
    <sheet name="4" sheetId="6" r:id="rId5"/>
    <sheet name="5" sheetId="48" r:id="rId6"/>
    <sheet name="6" sheetId="27" r:id="rId7"/>
    <sheet name="7" sheetId="20" r:id="rId8"/>
    <sheet name="8" sheetId="11" r:id="rId9"/>
    <sheet name="9" sheetId="42" r:id="rId10"/>
    <sheet name="10" sheetId="33" r:id="rId11"/>
    <sheet name="11" sheetId="5" r:id="rId12"/>
    <sheet name="12" sheetId="67" r:id="rId13"/>
  </sheets>
  <definedNames>
    <definedName name="_xlnm.Print_Area" localSheetId="11">'11'!$A$1:$J$96</definedName>
    <definedName name="_xlnm.Print_Area" localSheetId="12">'12'!$A$1:$A$92</definedName>
    <definedName name="_xlnm.Print_Area" localSheetId="3">'3'!$A$1:$F$45</definedName>
    <definedName name="_xlnm.Print_Area" localSheetId="4">'4'!$A$1:$H$72</definedName>
    <definedName name="_xlnm.Print_Area" localSheetId="5">'5'!$A$1:$H$27</definedName>
    <definedName name="_xlnm.Print_Area" localSheetId="6">'6'!$A$1:$E$73</definedName>
    <definedName name="_xlnm.Print_Area" localSheetId="7">'7'!$A$1:$F$44</definedName>
    <definedName name="_xlnm.Print_Area" localSheetId="8">'8'!$A$1:$D$49</definedName>
    <definedName name="_xlnm.Print_Area" localSheetId="9">'9'!$A$1:$D$39</definedName>
    <definedName name="_xlnm.Print_Area" localSheetId="0">Index!$A$1:$C$29</definedName>
    <definedName name="_xlnm.Print_Titles" localSheetId="1">'1'!$A:$B,'1'!$1:$12</definedName>
    <definedName name="_xlnm.Print_Titles" localSheetId="11">'11'!$1:$11</definedName>
    <definedName name="_xlnm.Print_Titles" localSheetId="12">'12'!$1:$12</definedName>
    <definedName name="_xlnm.Print_Titles" localSheetId="6">'6'!$A:$B,'6'!$1:$12</definedName>
    <definedName name="_xlnm.Print_Titles" localSheetId="8">'8'!$A:$A,'8'!$1:$13</definedName>
    <definedName name="_xlnm.Print_Titles" localSheetId="9">'9'!$A:$A,'9'!$1:$13</definedName>
  </definedNames>
  <calcPr calcId="145621"/>
</workbook>
</file>

<file path=xl/calcChain.xml><?xml version="1.0" encoding="utf-8"?>
<calcChain xmlns="http://schemas.openxmlformats.org/spreadsheetml/2006/main">
  <c r="A9" i="67" l="1"/>
  <c r="B9" i="5"/>
  <c r="C9" i="33"/>
  <c r="B9" i="42"/>
  <c r="B9" i="11"/>
  <c r="C9" i="20"/>
  <c r="B9" i="27"/>
  <c r="C9" i="48"/>
  <c r="C9" i="6"/>
  <c r="C9" i="50"/>
  <c r="C9" i="4"/>
  <c r="B9" i="1"/>
  <c r="B11" i="5" l="1"/>
  <c r="B10" i="5"/>
  <c r="B11" i="42"/>
  <c r="B10" i="42"/>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<sst xmlns="http://schemas.openxmlformats.org/spreadsheetml/2006/main" count="826" uniqueCount="221">
  <si>
    <t>Released at:</t>
  </si>
  <si>
    <t>Total</t>
  </si>
  <si>
    <t xml:space="preserve"> 18-24</t>
  </si>
  <si>
    <t xml:space="preserve"> 25-34</t>
  </si>
  <si>
    <t xml:space="preserve"> 35-44</t>
  </si>
  <si>
    <t xml:space="preserve"> 45-54</t>
  </si>
  <si>
    <t xml:space="preserve"> 55-64</t>
  </si>
  <si>
    <t xml:space="preserve"> 65+</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</si>
  <si>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</si>
  <si>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</si>
  <si>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</si>
  <si>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</si>
  <si>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</si>
  <si>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</si>
  <si>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</si>
  <si>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</si>
  <si>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</si>
  <si>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</si>
  <si>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</si>
  <si>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</si>
  <si>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</si>
  <si>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</si>
  <si>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Highest education completed</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</si>
  <si>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</si>
  <si>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</si>
  <si>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</si>
  <si>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</si>
  <si>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</si>
  <si>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</si>
  <si>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</si>
  <si>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</si>
  <si>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</si>
  <si>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</si>
  <si>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</si>
  <si>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</si>
  <si>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</si>
  <si>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</si>
  <si>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</si>
  <si>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</si>
  <si>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</si>
  <si>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</si>
  <si>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</si>
  <si>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</si>
  <si>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</si>
  <si>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</si>
  <si>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</si>
  <si>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</si>
  <si>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</si>
  <si>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</si>
  <si>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</si>
  <si>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</si>
  <si>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</si>
  <si>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</si>
  <si>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</si>
  <si>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</si>
  <si>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</si>
  <si>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</si>
  <si>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</si>
  <si>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</si>
  <si>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</si>
  <si>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</si>
  <si>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</si>
  <si>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</si>
  <si>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</si>
  <si>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</si>
  <si>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</si>
  <si>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</si>
  <si>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</si>
  <si>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</si>
  <si>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</si>
  <si>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</si>
  <si>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</si>
  <si>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</si>
  <si>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</si>
  <si>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</si>
  <si>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</si>
  <si>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</si>
  <si>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</si>
  <si>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</si>
  <si>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</si>
  <si>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</si>
  <si>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</si>
  <si>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</si>
  <si>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</si>
  <si>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</si>
  <si>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</si>
  <si>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</si>
  <si>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</si>
  <si>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</si>
  <si>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</si>
  <si>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</si>
  <si>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</si>
  <si>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</si>
  <si>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</si>
  <si>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</si>
  <si>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</si>
  <si>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</si>
  <si>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</si>
  <si>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</si>
  <si>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Sport-related activities only</t>
  </si>
  <si>
    <t>Non-sport related activities only</t>
  </si>
  <si>
    <t>Sport or non-sport related participation (adults)</t>
  </si>
  <si>
    <t>All through an organisation/venue</t>
  </si>
  <si>
    <t>Some through an organisation/venue</t>
  </si>
  <si>
    <t>None through an non-organisation/venue</t>
  </si>
  <si>
    <t>Participant</t>
  </si>
  <si>
    <t>Australian football</t>
  </si>
  <si>
    <t>Bush walking</t>
  </si>
  <si>
    <t>Cricket</t>
  </si>
  <si>
    <t>Cycling</t>
  </si>
  <si>
    <t>Fitness/Gym</t>
  </si>
  <si>
    <t>Football/soccer</t>
  </si>
  <si>
    <t>Golf</t>
  </si>
  <si>
    <t>Netball</t>
  </si>
  <si>
    <t>Pilates</t>
  </si>
  <si>
    <t>Ski &amp; snowboard</t>
  </si>
  <si>
    <t>Swimming</t>
  </si>
  <si>
    <t>Tennis</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</si>
  <si>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</si>
  <si>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</si>
  <si>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</si>
  <si>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</si>
  <si>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</si>
  <si>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</si>
  <si>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</si>
  <si>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</si>
  <si>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</si>
  <si>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</si>
  <si>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</si>
  <si>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</si>
  <si>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</si>
  <si>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</si>
  <si>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</si>
  <si>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</si>
  <si>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</si>
  <si>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</si>
  <si>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</si>
  <si>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</si>
  <si>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</si>
  <si>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</si>
  <si>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</si>
  <si>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</si>
  <si>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</si>
  <si>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</si>
  <si>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</si>
  <si>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</si>
  <si>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</si>
  <si>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</si>
  <si>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</si>
  <si>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</si>
  <si>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</si>
  <si>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</si>
  <si>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</si>
  <si>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</si>
  <si>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</si>
  <si>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</si>
  <si>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</si>
  <si>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</si>
  <si>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</si>
  <si>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</si>
  <si>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</si>
  <si>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</si>
  <si>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</si>
  <si>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</si>
  <si>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</si>
  <si>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</si>
  <si>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</si>
  <si>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</si>
  <si>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</si>
  <si>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</si>
  <si>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</si>
  <si>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</si>
  <si>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</si>
  <si>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</si>
  <si>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</si>
  <si>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</si>
  <si>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</si>
  <si>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</si>
  <si>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</si>
  <si>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</si>
  <si>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</si>
  <si>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</si>
  <si>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</si>
  <si>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</si>
  <si>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</si>
  <si>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</si>
  <si>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</si>
  <si>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</si>
  <si>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</si>
  <si>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</si>
  <si>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</si>
  <si>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</si>
  <si>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</si>
  <si>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</si>
  <si>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</si>
  <si>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</si>
  <si>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</si>
  <si>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</si>
  <si>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</si>
  <si>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</si>
  <si>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</si>
  <si>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</si>
  <si>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</si>
  <si>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</si>
  <si>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</si>
  <si>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</si>
  <si>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</si>
  <si>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</si>
  <si>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</si>
  <si>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</si>
  <si>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</si>
  <si>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</si>
  <si>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Participation by activity - top 15 activities (adults)</t>
  </si>
  <si>
    <t>AusPlay survey results July 2016 - June 2017</t>
  </si>
  <si>
    <t>16 November 2017</t>
  </si>
  <si>
    <r>
      <t xml:space="preserve">Table number:    </t>
    </r>
    <r>
      <rPr>
        <b/>
        <sz val="11"/>
        <color theme="1"/>
        <rFont val="Calibri"/>
        <family val="2"/>
        <scheme val="minor"/>
      </rPr>
      <t>12</t>
    </r>
  </si>
  <si>
    <t>Equivalent table number in national data tables</t>
  </si>
  <si>
    <t>Organisation/venue use by activity - top 10 activities (adults)</t>
  </si>
  <si>
    <t>Athletics, track and field (includes jogging and running)</t>
  </si>
  <si>
    <t>NB. Top 15 activities based on at least once per year participation</t>
  </si>
  <si>
    <t>NB. Top 10 activities based on at least once per year participation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</si>
</sst>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086">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7">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10" fontId="0" fillId="2" borderId="0" xfId="0" applyNumberFormat="1" applyFill="1" applyAlignment="1">
      <alignment horizontal="right"/>
    </xf>
    <xf numFmtId="10"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2" xfId="0" applyFont="1" applyFill="1" applyBorder="1" applyAlignment="1">
      <alignment wrapText="1"/>
    </xf>
    <xf numFmtId="0" fontId="4" fillId="2" borderId="2" xfId="0" applyFont="1" applyFill="1" applyBorder="1" applyAlignment="1"/>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2" xfId="0" applyFont="1" applyFill="1" applyBorder="1" applyAlignment="1">
      <alignment wrapText="1"/>
    </xf>
    <xf numFmtId="0" fontId="4" fillId="2" borderId="0" xfId="0" applyFont="1" applyFill="1" applyAlignment="1">
      <alignment wrapText="1"/>
    </xf>
    <xf numFmtId="0" fontId="0" fillId="2" borderId="2" xfId="0" applyFill="1" applyBorder="1"/>
  </cellXfs>
  <cellStyles count="2086">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7226821" xfId="1314"/>
    <cellStyle name="style1488517226914" xfId="1315"/>
    <cellStyle name="style1488517226968" xfId="1316"/>
    <cellStyle name="style1488517227037" xfId="1317"/>
    <cellStyle name="style1488517227101" xfId="1318"/>
    <cellStyle name="style1488517227176" xfId="1319"/>
    <cellStyle name="style1488517227242" xfId="1320"/>
    <cellStyle name="style1488517227306" xfId="1321"/>
    <cellStyle name="style1488517227372" xfId="1322"/>
    <cellStyle name="style1488517227441" xfId="1323"/>
    <cellStyle name="style1488517227509" xfId="1324"/>
    <cellStyle name="style1488517227580" xfId="1325"/>
    <cellStyle name="style1488517227653" xfId="1326"/>
    <cellStyle name="style1488517227722" xfId="1327"/>
    <cellStyle name="style1488517227788" xfId="1328"/>
    <cellStyle name="style1488517227858" xfId="1329"/>
    <cellStyle name="style1488517227930" xfId="1330"/>
    <cellStyle name="style1488517227998" xfId="1331"/>
    <cellStyle name="style1488517228078" xfId="1332"/>
    <cellStyle name="style1488517228151" xfId="1333"/>
    <cellStyle name="style1488517228225" xfId="1334"/>
    <cellStyle name="style1488517228296" xfId="1335"/>
    <cellStyle name="style1488517228363" xfId="1336"/>
    <cellStyle name="style1488517228433" xfId="1337"/>
    <cellStyle name="style1488517228499" xfId="1338"/>
    <cellStyle name="style1488517228570" xfId="1339"/>
    <cellStyle name="style1488517228640" xfId="1340"/>
    <cellStyle name="style1488517228714" xfId="1341"/>
    <cellStyle name="style1488517228778" xfId="1342"/>
    <cellStyle name="style1488517228860" xfId="1343"/>
    <cellStyle name="style1488517228932" xfId="1344"/>
    <cellStyle name="style1488517229002" xfId="1345"/>
    <cellStyle name="style1488517229064" xfId="1346"/>
    <cellStyle name="style1488517229141" xfId="1347"/>
    <cellStyle name="style1488517229252" xfId="1348"/>
    <cellStyle name="style1488517229316" xfId="1349"/>
    <cellStyle name="style1488517229386" xfId="1350"/>
    <cellStyle name="style1488517229442" xfId="1351"/>
    <cellStyle name="style1488517229503" xfId="1352"/>
    <cellStyle name="style1488517229571" xfId="1353"/>
    <cellStyle name="style1488517229638" xfId="1354"/>
    <cellStyle name="style1488517229707" xfId="1355"/>
    <cellStyle name="style1488517229774" xfId="1356"/>
    <cellStyle name="style1488517229837" xfId="1357"/>
    <cellStyle name="style1488517229912" xfId="1359"/>
    <cellStyle name="style1488517229977" xfId="1358"/>
    <cellStyle name="style1488517230046" xfId="1360"/>
    <cellStyle name="style1488517230109" xfId="1361"/>
    <cellStyle name="style1488517230228" xfId="1362"/>
    <cellStyle name="style1488517230291" xfId="1363"/>
    <cellStyle name="style1488517230353" xfId="1364"/>
    <cellStyle name="style1488517230423" xfId="1365"/>
    <cellStyle name="style1488517230489" xfId="1366"/>
    <cellStyle name="style1488517230561" xfId="1367"/>
    <cellStyle name="style1488517230677" xfId="1368"/>
    <cellStyle name="style1488517230743" xfId="1369"/>
    <cellStyle name="style1488517230809" xfId="1370"/>
    <cellStyle name="style1488517230871" xfId="1371"/>
    <cellStyle name="style1488517231798" xfId="1372"/>
    <cellStyle name="style1488517231863" xfId="1373"/>
    <cellStyle name="style1488517231938" xfId="1374"/>
    <cellStyle name="style1488517232318" xfId="1375"/>
    <cellStyle name="style1488517232380" xfId="1376"/>
    <cellStyle name="style1488517232452" xfId="1377"/>
    <cellStyle name="style1488517232497" xfId="1378"/>
    <cellStyle name="style1488517232551" xfId="1379"/>
    <cellStyle name="style1488517232605" xfId="1380"/>
    <cellStyle name="style1488517232659" xfId="1381"/>
    <cellStyle name="style1488517232711" xfId="1382"/>
    <cellStyle name="style1488517233466" xfId="1383"/>
    <cellStyle name="style1488517233531" xfId="1384"/>
    <cellStyle name="style1488517233597" xfId="1385"/>
    <cellStyle name="style1488517233646" xfId="1386"/>
    <cellStyle name="style1488517233714" xfId="1387"/>
    <cellStyle name="style1488517233767" xfId="1388"/>
    <cellStyle name="style1488517233816" xfId="1389"/>
    <cellStyle name="style1488517233863" xfId="1390"/>
    <cellStyle name="style1488517233923" xfId="1391"/>
    <cellStyle name="style1488517233988" xfId="1392"/>
    <cellStyle name="style1488517234037" xfId="1393"/>
    <cellStyle name="style1488517234173" xfId="1394"/>
    <cellStyle name="style1488517234244" xfId="1395"/>
    <cellStyle name="style1488517234299" xfId="1396"/>
    <cellStyle name="style1488517234357" xfId="1397"/>
    <cellStyle name="style1488517234415" xfId="1398"/>
    <cellStyle name="style1488517234577" xfId="1399"/>
    <cellStyle name="style1488517234629" xfId="1400"/>
    <cellStyle name="style1488517234703" xfId="1401"/>
    <cellStyle name="style1488517234758" xfId="1402"/>
    <cellStyle name="style1488517325598" xfId="1403"/>
    <cellStyle name="style1488517325679" xfId="1404"/>
    <cellStyle name="style1488517325725" xfId="1405"/>
    <cellStyle name="style1488517325790" xfId="1406"/>
    <cellStyle name="style1488517325859" xfId="1407"/>
    <cellStyle name="style1488517325932" xfId="1408"/>
    <cellStyle name="style1488517325980" xfId="1409"/>
    <cellStyle name="style1488517326057" xfId="1410"/>
    <cellStyle name="style1488517326124" xfId="1411"/>
    <cellStyle name="style1488517326196" xfId="1412"/>
    <cellStyle name="style1488517326316" xfId="1413"/>
    <cellStyle name="style1488517326392" xfId="1414"/>
    <cellStyle name="style1488517326461" xfId="1415"/>
    <cellStyle name="style1488517326526" xfId="1416"/>
    <cellStyle name="style1488517326595" xfId="1417"/>
    <cellStyle name="style1488517326671" xfId="1418"/>
    <cellStyle name="style1488517326738" xfId="1420"/>
    <cellStyle name="style1488517326805" xfId="1419"/>
    <cellStyle name="style1488517326893" xfId="1421"/>
    <cellStyle name="style1488517326977" xfId="1422"/>
    <cellStyle name="style1488517327066" xfId="1423"/>
    <cellStyle name="style1488517327212" xfId="1424"/>
    <cellStyle name="style1488517327288" xfId="1425"/>
    <cellStyle name="style1488517327362" xfId="1426"/>
    <cellStyle name="style1488517327437" xfId="1427"/>
    <cellStyle name="style1488517327509" xfId="1428"/>
    <cellStyle name="style1488517327581" xfId="1429"/>
    <cellStyle name="style1488517327648" xfId="1430"/>
    <cellStyle name="style1488517327719" xfId="1431"/>
    <cellStyle name="style1488517327796" xfId="1432"/>
    <cellStyle name="style1488517327873" xfId="1433"/>
    <cellStyle name="style1488517327944" xfId="1434"/>
    <cellStyle name="style1488517328015" xfId="1435"/>
    <cellStyle name="style1488517328189" xfId="1436"/>
    <cellStyle name="style1488517328255" xfId="1437"/>
    <cellStyle name="style1488517328321" xfId="1438"/>
    <cellStyle name="style1488517328393" xfId="1439"/>
    <cellStyle name="style1488517328463" xfId="1440"/>
    <cellStyle name="style1488517328528" xfId="1441"/>
    <cellStyle name="style1488517328605" xfId="1442"/>
    <cellStyle name="style1488517328677" xfId="1443"/>
    <cellStyle name="style1488517328745" xfId="1444"/>
    <cellStyle name="style1488517328812" xfId="1445"/>
    <cellStyle name="style1488517328883" xfId="1446"/>
    <cellStyle name="style1488517328954" xfId="1447"/>
    <cellStyle name="style1488517329026" xfId="1448"/>
    <cellStyle name="style1488517329097" xfId="1449"/>
    <cellStyle name="style1488517329170" xfId="1450"/>
    <cellStyle name="style1488517329221" xfId="1451"/>
    <cellStyle name="style1488517329361" xfId="1452"/>
    <cellStyle name="style1488517329432" xfId="1453"/>
    <cellStyle name="style1488517329491" xfId="1454"/>
    <cellStyle name="style1488517329563" xfId="1455"/>
    <cellStyle name="style1488517329631" xfId="1456"/>
    <cellStyle name="style1488517329704" xfId="1457"/>
    <cellStyle name="style1488517329754" xfId="1458"/>
    <cellStyle name="style1488517329805" xfId="1459"/>
    <cellStyle name="style1488517329853" xfId="1460"/>
    <cellStyle name="style1488517329912" xfId="1461"/>
    <cellStyle name="style1488517329960" xfId="1462"/>
    <cellStyle name="style1488517330074" xfId="1463"/>
    <cellStyle name="style1488517330125" xfId="1464"/>
    <cellStyle name="style1488517330184" xfId="1465"/>
    <cellStyle name="style1488519867411" xfId="1621"/>
    <cellStyle name="style1488519867473" xfId="1622"/>
    <cellStyle name="style1488519867520" xfId="1623"/>
    <cellStyle name="style1488519867567" xfId="1624"/>
    <cellStyle name="style1488519867614" xfId="1625"/>
    <cellStyle name="style1488519867660" xfId="1626"/>
    <cellStyle name="style1488519867707" xfId="1627"/>
    <cellStyle name="style1488519867770" xfId="1628"/>
    <cellStyle name="style1488519867816" xfId="1629"/>
    <cellStyle name="style1488519867863" xfId="1630"/>
    <cellStyle name="style1488519867910" xfId="1631"/>
    <cellStyle name="style1488519867957" xfId="1632"/>
    <cellStyle name="style1488519868019" xfId="1633"/>
    <cellStyle name="style1488519868066" xfId="1634"/>
    <cellStyle name="style1488519868113" xfId="1635"/>
    <cellStyle name="style1488519868160" xfId="1636"/>
    <cellStyle name="style1488519868206" xfId="1637"/>
    <cellStyle name="style1488519868253" xfId="1638"/>
    <cellStyle name="style1488519868316" xfId="1639"/>
    <cellStyle name="style1488519868378" xfId="1640"/>
    <cellStyle name="style1488519868425" xfId="1641"/>
    <cellStyle name="style1488519868472" xfId="1642"/>
    <cellStyle name="style1488519868518" xfId="1643"/>
    <cellStyle name="style1488519868565" xfId="1644"/>
    <cellStyle name="style1488519868628" xfId="1645"/>
    <cellStyle name="style1488519868674" xfId="1646"/>
    <cellStyle name="style1488519868721" xfId="1647"/>
    <cellStyle name="style1488519868768" xfId="1648"/>
    <cellStyle name="style1488519868815" xfId="1649"/>
    <cellStyle name="style1488519868877" xfId="1650"/>
    <cellStyle name="style1488519868940" xfId="1651"/>
    <cellStyle name="style1488519868986" xfId="1652"/>
    <cellStyle name="style1488519869033" xfId="1653"/>
    <cellStyle name="style1488519869080" xfId="1654"/>
    <cellStyle name="style1488519869174" xfId="1655"/>
    <cellStyle name="style1488519869220" xfId="1656"/>
    <cellStyle name="style1488519869267" xfId="1657"/>
    <cellStyle name="style1488519869298" xfId="1658"/>
    <cellStyle name="style1488519869348" xfId="1659"/>
    <cellStyle name="style1488519869411" xfId="1660"/>
    <cellStyle name="style1488519869457" xfId="1661"/>
    <cellStyle name="style1488519869504" xfId="1662"/>
    <cellStyle name="style1488519869567" xfId="1663"/>
    <cellStyle name="style1488519869613" xfId="1664"/>
    <cellStyle name="style1488519869660" xfId="1666"/>
    <cellStyle name="style1488519869707" xfId="1665"/>
    <cellStyle name="style1488519869754" xfId="1667"/>
    <cellStyle name="style1488519869816" xfId="1668"/>
    <cellStyle name="style1488519869894" xfId="1669"/>
    <cellStyle name="style1488519869941" xfId="1670"/>
    <cellStyle name="style1488519869988" xfId="1671"/>
    <cellStyle name="style1488519870035" xfId="1672"/>
    <cellStyle name="style1488519870097" xfId="1673"/>
    <cellStyle name="style1488519870144" xfId="1674"/>
    <cellStyle name="style1488519870222" xfId="1675"/>
    <cellStyle name="style1488519870284" xfId="1676"/>
    <cellStyle name="style1488519870331" xfId="1677"/>
    <cellStyle name="style1488519870378" xfId="1678"/>
    <cellStyle name="style1488519871114" xfId="1679"/>
    <cellStyle name="style1488519871176" xfId="1680"/>
    <cellStyle name="style1488519871223" xfId="1681"/>
    <cellStyle name="style1488519871520" xfId="1682"/>
    <cellStyle name="style1488519871583" xfId="1683"/>
    <cellStyle name="style1488519871630" xfId="1684"/>
    <cellStyle name="style1488519871661" xfId="1685"/>
    <cellStyle name="style1488519871708" xfId="1686"/>
    <cellStyle name="style1488519871739" xfId="1687"/>
    <cellStyle name="style1488519871786" xfId="1688"/>
    <cellStyle name="style1488519871817" xfId="1689"/>
    <cellStyle name="style1488519872410" xfId="1690"/>
    <cellStyle name="style1488519872456" xfId="1691"/>
    <cellStyle name="style1488519872503" xfId="1692"/>
    <cellStyle name="style1488519872534" xfId="1693"/>
    <cellStyle name="style1488519872597" xfId="1694"/>
    <cellStyle name="style1488519872628" xfId="1695"/>
    <cellStyle name="style1488519872659" xfId="1696"/>
    <cellStyle name="style1488519872706" xfId="1697"/>
    <cellStyle name="style1488519872737" xfId="1698"/>
    <cellStyle name="style1488519872784" xfId="1699"/>
    <cellStyle name="style1488519872831" xfId="1700"/>
    <cellStyle name="style1488519872924" xfId="1701"/>
    <cellStyle name="style1488519872971" xfId="1702"/>
    <cellStyle name="style1488519873018" xfId="1703"/>
    <cellStyle name="style1488519873049" xfId="1704"/>
    <cellStyle name="style1488519873096" xfId="1705"/>
    <cellStyle name="style1488519873127" xfId="1706"/>
    <cellStyle name="style1488519873252" xfId="1707"/>
    <cellStyle name="style1488519873283" xfId="1708"/>
    <cellStyle name="style1488519873346" xfId="1709"/>
    <cellStyle name="style1488519873377" xfId="1710"/>
    <cellStyle name="style1488519948501" xfId="1711"/>
    <cellStyle name="style1488519948563" xfId="1712"/>
    <cellStyle name="style1488519948610" xfId="1713"/>
    <cellStyle name="style1488519948657" xfId="1714"/>
    <cellStyle name="style1488519948704" xfId="1715"/>
    <cellStyle name="style1488519948751" xfId="1716"/>
    <cellStyle name="style1488519948797" xfId="1717"/>
    <cellStyle name="style1488519948844" xfId="1718"/>
    <cellStyle name="style1488519948907" xfId="1719"/>
    <cellStyle name="style1488519948953" xfId="1720"/>
    <cellStyle name="style1488519949000" xfId="1721"/>
    <cellStyle name="style1488519949047" xfId="1722"/>
    <cellStyle name="style1488519949094" xfId="1723"/>
    <cellStyle name="style1488519949141" xfId="1724"/>
    <cellStyle name="style1488519949203" xfId="1725"/>
    <cellStyle name="style1488519949265" xfId="1726"/>
    <cellStyle name="style1488519949312" xfId="1728"/>
    <cellStyle name="style1488519949359" xfId="1727"/>
    <cellStyle name="style1488519949406" xfId="1729"/>
    <cellStyle name="style1488519949468" xfId="1730"/>
    <cellStyle name="style1488519949515" xfId="1731"/>
    <cellStyle name="style1488519949609" xfId="1732"/>
    <cellStyle name="style1488519949671" xfId="1733"/>
    <cellStyle name="style1488519949718" xfId="1734"/>
    <cellStyle name="style1488519949765" xfId="1735"/>
    <cellStyle name="style1488519949811" xfId="1736"/>
    <cellStyle name="style1488519949874" xfId="1737"/>
    <cellStyle name="style1488519949921" xfId="1738"/>
    <cellStyle name="style1488519949967" xfId="1739"/>
    <cellStyle name="style1488519950030" xfId="1740"/>
    <cellStyle name="style1488519950077" xfId="1741"/>
    <cellStyle name="style1488519950123" xfId="1742"/>
    <cellStyle name="style1488519950170" xfId="1743"/>
    <cellStyle name="style1488519950357" xfId="1744"/>
    <cellStyle name="style1488519950404" xfId="1745"/>
    <cellStyle name="style1488519950451" xfId="1746"/>
    <cellStyle name="style1488519950513" xfId="1747"/>
    <cellStyle name="style1488519950560" xfId="1748"/>
    <cellStyle name="style1488519950607" xfId="1749"/>
    <cellStyle name="style1488519950654" xfId="1750"/>
    <cellStyle name="style1488519950701" xfId="1751"/>
    <cellStyle name="style1488519950763" xfId="1752"/>
    <cellStyle name="style1488519950810" xfId="1753"/>
    <cellStyle name="style1488519950857" xfId="1754"/>
    <cellStyle name="style1488519950903" xfId="1755"/>
    <cellStyle name="style1488519950966" xfId="1756"/>
    <cellStyle name="style1488519951013" xfId="1757"/>
    <cellStyle name="style1488519951059" xfId="1758"/>
    <cellStyle name="style1488519951106" xfId="1759"/>
    <cellStyle name="style1488519951153" xfId="1760"/>
    <cellStyle name="style1488519951200" xfId="1761"/>
    <cellStyle name="style1488519951231" xfId="1762"/>
    <cellStyle name="style1488519951262" xfId="1763"/>
    <cellStyle name="style1488519951309" xfId="1764"/>
    <cellStyle name="style1488519951340" xfId="1765"/>
    <cellStyle name="style1488519951387" xfId="1766"/>
    <cellStyle name="style1488519951434" xfId="1767"/>
    <cellStyle name="style1488519951465" xfId="1768"/>
    <cellStyle name="style1488519951543" xfId="1769"/>
    <cellStyle name="style1488519951590" xfId="1770"/>
    <cellStyle name="style1488519951637" xfId="1771"/>
    <cellStyle name="style1488519951746" xfId="1772"/>
    <cellStyle name="style1488519951793" xfId="1773"/>
    <cellStyle name="style1488519951839" xfId="1774"/>
    <cellStyle name="style1488519951886" xfId="1775"/>
    <cellStyle name="style1488519951949" xfId="1776"/>
    <cellStyle name="style1488519951995" xfId="1777"/>
    <cellStyle name="style1488521607166" xfId="1466"/>
    <cellStyle name="style1488521607240" xfId="1467"/>
    <cellStyle name="style1488521607287" xfId="1468"/>
    <cellStyle name="style1488521607353" xfId="1469"/>
    <cellStyle name="style1488521607417" xfId="1470"/>
    <cellStyle name="style1488521607481" xfId="1471"/>
    <cellStyle name="style1488521607544" xfId="1472"/>
    <cellStyle name="style1488521607607" xfId="1473"/>
    <cellStyle name="style1488521607668" xfId="1474"/>
    <cellStyle name="style1488521607730" xfId="1475"/>
    <cellStyle name="style1488521607795" xfId="1476"/>
    <cellStyle name="style1488521607859" xfId="1477"/>
    <cellStyle name="style1488521607923" xfId="1478"/>
    <cellStyle name="style1488521607986" xfId="1479"/>
    <cellStyle name="style1488521608048" xfId="1480"/>
    <cellStyle name="style1488521608116" xfId="1481"/>
    <cellStyle name="style1488521608184" xfId="1482"/>
    <cellStyle name="style1488521608256" xfId="1483"/>
    <cellStyle name="style1488521608335" xfId="1484"/>
    <cellStyle name="style1488521608400" xfId="1485"/>
    <cellStyle name="style1488521608464" xfId="1486"/>
    <cellStyle name="style1488521608532" xfId="1487"/>
    <cellStyle name="style1488521608599" xfId="1488"/>
    <cellStyle name="style1488521608662" xfId="1489"/>
    <cellStyle name="style1488521608726" xfId="1490"/>
    <cellStyle name="style1488521608789" xfId="1491"/>
    <cellStyle name="style1488521608853" xfId="1492"/>
    <cellStyle name="style1488521608916" xfId="1493"/>
    <cellStyle name="style1488521608978" xfId="1494"/>
    <cellStyle name="style1488521609065" xfId="1495"/>
    <cellStyle name="style1488521609149" xfId="1496"/>
    <cellStyle name="style1488521609220" xfId="1497"/>
    <cellStyle name="style1488521609284" xfId="1498"/>
    <cellStyle name="style1488521609346" xfId="1499"/>
    <cellStyle name="style1488521609445" xfId="1500"/>
    <cellStyle name="style1488521609509" xfId="1501"/>
    <cellStyle name="style1488521609575" xfId="1502"/>
    <cellStyle name="style1488521609626" xfId="1503"/>
    <cellStyle name="style1488521609687" xfId="1504"/>
    <cellStyle name="style1488521609749" xfId="1505"/>
    <cellStyle name="style1488521609810" xfId="1506"/>
    <cellStyle name="style1488521609867" xfId="1507"/>
    <cellStyle name="style1488521609932" xfId="1508"/>
    <cellStyle name="style1488521609993" xfId="1509"/>
    <cellStyle name="style1488521610057" xfId="1511"/>
    <cellStyle name="style1488521610117" xfId="1510"/>
    <cellStyle name="style1488521610189" xfId="1512"/>
    <cellStyle name="style1488521610245" xfId="1513"/>
    <cellStyle name="style1488521610350" xfId="1514"/>
    <cellStyle name="style1488521610409" xfId="1515"/>
    <cellStyle name="style1488521610467" xfId="1516"/>
    <cellStyle name="style1488521610530" xfId="1517"/>
    <cellStyle name="style1488521610594" xfId="1518"/>
    <cellStyle name="style1488521610657" xfId="1519"/>
    <cellStyle name="style1488521610762" xfId="1520"/>
    <cellStyle name="style1488521610825" xfId="1521"/>
    <cellStyle name="style1488521610887" xfId="1522"/>
    <cellStyle name="style1488521610948" xfId="1523"/>
    <cellStyle name="style1488521611842" xfId="1524"/>
    <cellStyle name="style1488521611907" xfId="1525"/>
    <cellStyle name="style1488521611970" xfId="1526"/>
    <cellStyle name="style1488521612331" xfId="1527"/>
    <cellStyle name="style1488521612396" xfId="1528"/>
    <cellStyle name="style1488521612460" xfId="1529"/>
    <cellStyle name="style1488521612508" xfId="1530"/>
    <cellStyle name="style1488521612560" xfId="1531"/>
    <cellStyle name="style1488521612608" xfId="1532"/>
    <cellStyle name="style1488521612661" xfId="1533"/>
    <cellStyle name="style1488521612709" xfId="1534"/>
    <cellStyle name="style1488521613469" xfId="1535"/>
    <cellStyle name="style1488521613532" xfId="1536"/>
    <cellStyle name="style1488521613589" xfId="1537"/>
    <cellStyle name="style1488521613635" xfId="1538"/>
    <cellStyle name="style1488521613697" xfId="1539"/>
    <cellStyle name="style1488521613743" xfId="1540"/>
    <cellStyle name="style1488521613793" xfId="1541"/>
    <cellStyle name="style1488521613839" xfId="1542"/>
    <cellStyle name="style1488521613890" xfId="1543"/>
    <cellStyle name="style1488521613951" xfId="1544"/>
    <cellStyle name="style1488521613997" xfId="1545"/>
    <cellStyle name="style1488521614120" xfId="1546"/>
    <cellStyle name="style1488521614183" xfId="1547"/>
    <cellStyle name="style1488521614233" xfId="1548"/>
    <cellStyle name="style1488521614283" xfId="1549"/>
    <cellStyle name="style1488521614332" xfId="1550"/>
    <cellStyle name="style1488521614383" xfId="1551"/>
    <cellStyle name="style1488521614532" xfId="1552"/>
    <cellStyle name="style1488521614581" xfId="1553"/>
    <cellStyle name="style1488521614643" xfId="1554"/>
    <cellStyle name="style1488521614696" xfId="1555"/>
    <cellStyle name="style1488521700570" xfId="1556"/>
    <cellStyle name="style1488521700644" xfId="1557"/>
    <cellStyle name="style1488521700684" xfId="1558"/>
    <cellStyle name="style1488521700739" xfId="1559"/>
    <cellStyle name="style1488521700791" xfId="1560"/>
    <cellStyle name="style1488521700845" xfId="1561"/>
    <cellStyle name="style1488521700898" xfId="1562"/>
    <cellStyle name="style1488521700985" xfId="1563"/>
    <cellStyle name="style1488521701050" xfId="1564"/>
    <cellStyle name="style1488521701103" xfId="1565"/>
    <cellStyle name="style1488521701158" xfId="1566"/>
    <cellStyle name="style1488521701234" xfId="1567"/>
    <cellStyle name="style1488521701283" xfId="1568"/>
    <cellStyle name="style1488521701330" xfId="1569"/>
    <cellStyle name="style1488521701400" xfId="1570"/>
    <cellStyle name="style1488521701446" xfId="1571"/>
    <cellStyle name="style1488521701478" xfId="1573"/>
    <cellStyle name="style1488521701549" xfId="1572"/>
    <cellStyle name="style1488521701582" xfId="1574"/>
    <cellStyle name="style1488521701642" xfId="1575"/>
    <cellStyle name="style1488521701707" xfId="1576"/>
    <cellStyle name="style1488521701843" xfId="1577"/>
    <cellStyle name="style1488521701915" xfId="1578"/>
    <cellStyle name="style1488521701952" xfId="1579"/>
    <cellStyle name="style1488521702007" xfId="1580"/>
    <cellStyle name="style1488521702078" xfId="1581"/>
    <cellStyle name="style1488521702119" xfId="1582"/>
    <cellStyle name="style1488521702200" xfId="1583"/>
    <cellStyle name="style1488521702246" xfId="1584"/>
    <cellStyle name="style1488521702285" xfId="1585"/>
    <cellStyle name="style1488521702364" xfId="1586"/>
    <cellStyle name="style1488521702411" xfId="1587"/>
    <cellStyle name="style1488521702470" xfId="1588"/>
    <cellStyle name="style1488521702668" xfId="1589"/>
    <cellStyle name="style1488521702726" xfId="1590"/>
    <cellStyle name="style1488521702800" xfId="1591"/>
    <cellStyle name="style1488521702832" xfId="1592"/>
    <cellStyle name="style1488521702884" xfId="1593"/>
    <cellStyle name="style1488521702936" xfId="1594"/>
    <cellStyle name="style1488521703010" xfId="1595"/>
    <cellStyle name="style1488521703045" xfId="1596"/>
    <cellStyle name="style1488521703115" xfId="1597"/>
    <cellStyle name="style1488521703145" xfId="1598"/>
    <cellStyle name="style1488521703216" xfId="1599"/>
    <cellStyle name="style1488521703252" xfId="1600"/>
    <cellStyle name="style1488521703320" xfId="1601"/>
    <cellStyle name="style1488521703388" xfId="1602"/>
    <cellStyle name="style1488521703457" xfId="1603"/>
    <cellStyle name="style1488521703517" xfId="1604"/>
    <cellStyle name="style1488521703549" xfId="1605"/>
    <cellStyle name="style1488521703582" xfId="1606"/>
    <cellStyle name="style1488521703716" xfId="1607"/>
    <cellStyle name="style1488521703749" xfId="1608"/>
    <cellStyle name="style1488521703801" xfId="1609"/>
    <cellStyle name="style1488521703854" xfId="1610"/>
    <cellStyle name="style1488521703934" xfId="1611"/>
    <cellStyle name="style1488521703960" xfId="1612"/>
    <cellStyle name="style1488521704003" xfId="1613"/>
    <cellStyle name="style1488521704051" xfId="1614"/>
    <cellStyle name="style1488521704093" xfId="1615"/>
    <cellStyle name="style1488521704198" xfId="1616"/>
    <cellStyle name="style1488521704248" xfId="1617"/>
    <cellStyle name="style1488521704298" xfId="1618"/>
    <cellStyle name="style1488521704338" xfId="1619"/>
    <cellStyle name="style1488521704380" xfId="1620"/>
    <cellStyle name="style1506303586925" xfId="1864"/>
    <cellStyle name="style1506303587007" xfId="1865"/>
    <cellStyle name="style1506303587102" xfId="1866"/>
    <cellStyle name="style1506303587196" xfId="1867"/>
    <cellStyle name="style1506303587281" xfId="1868"/>
    <cellStyle name="style1506303587372" xfId="1869"/>
    <cellStyle name="style1506303587419" xfId="1870"/>
    <cellStyle name="style1506303587521" xfId="1871"/>
    <cellStyle name="style1506303587632" xfId="1872"/>
    <cellStyle name="style1506303587726" xfId="1873"/>
    <cellStyle name="style1506303587782" xfId="1874"/>
    <cellStyle name="style1506303587878" xfId="1875"/>
    <cellStyle name="style1506303587941" xfId="1876"/>
    <cellStyle name="style1506303588014" xfId="1877"/>
    <cellStyle name="style1506303588112" xfId="1878"/>
    <cellStyle name="style1506303588204" xfId="1879"/>
    <cellStyle name="style1506303588243" xfId="1880"/>
    <cellStyle name="style1506303588339" xfId="1881"/>
    <cellStyle name="style1506303588433" xfId="1882"/>
    <cellStyle name="style1506303588505" xfId="1883"/>
    <cellStyle name="style1506303588669" xfId="1884"/>
    <cellStyle name="style1506303588926" xfId="1885"/>
    <cellStyle name="style1506303589014" xfId="1886"/>
    <cellStyle name="style1506303589131" xfId="1887"/>
    <cellStyle name="style1506303589255" xfId="1888"/>
    <cellStyle name="style1506303589353" xfId="1889"/>
    <cellStyle name="style1506303589416" xfId="1890"/>
    <cellStyle name="style1506303589467" xfId="1891"/>
    <cellStyle name="style1506303589549" xfId="1892"/>
    <cellStyle name="style1506303589627" xfId="1893"/>
    <cellStyle name="style1506303589728" xfId="1894"/>
    <cellStyle name="style1506303589813" xfId="1895"/>
    <cellStyle name="style1506303589892" xfId="1896"/>
    <cellStyle name="style1506303590197" xfId="1897"/>
    <cellStyle name="style1506303590274" xfId="1898"/>
    <cellStyle name="style1506303590357" xfId="1899"/>
    <cellStyle name="style1506303590420" xfId="1900"/>
    <cellStyle name="style1506303590458" xfId="1901"/>
    <cellStyle name="style1506303590562" xfId="1902"/>
    <cellStyle name="style1506303590624" xfId="1903"/>
    <cellStyle name="style1506303590702" xfId="1904"/>
    <cellStyle name="style1506303590770" xfId="1905"/>
    <cellStyle name="style1506303590862" xfId="1906"/>
    <cellStyle name="style1506303590924" xfId="1907"/>
    <cellStyle name="style1506303590970" xfId="1908"/>
    <cellStyle name="style1506303591036" xfId="1909"/>
    <cellStyle name="style1506303591119" xfId="1910"/>
    <cellStyle name="style1506303591346" xfId="1911"/>
    <cellStyle name="style1506303591424" xfId="1912"/>
    <cellStyle name="style1506303591469" xfId="1913"/>
    <cellStyle name="style1506303591564" xfId="1914"/>
    <cellStyle name="style1506303591611" xfId="1915"/>
    <cellStyle name="style1506303591689" xfId="1916"/>
    <cellStyle name="style1506303591736" xfId="1917"/>
    <cellStyle name="style1506303591787" xfId="1918"/>
    <cellStyle name="style1506303591880" xfId="1919"/>
    <cellStyle name="style1506303591958" xfId="1920"/>
    <cellStyle name="style1506303592006" xfId="1921"/>
    <cellStyle name="style1506303592063" xfId="1922"/>
    <cellStyle name="style1506303592135" xfId="1923"/>
    <cellStyle name="style1506303592182" xfId="1924"/>
    <cellStyle name="style1506303592281" xfId="1925"/>
    <cellStyle name="style1506303592360" xfId="1926"/>
    <cellStyle name="style1506303592453" xfId="1927"/>
    <cellStyle name="style1506303592503" xfId="1928"/>
    <cellStyle name="style1506303592605" xfId="1929"/>
    <cellStyle name="style1506303592667" xfId="1930"/>
    <cellStyle name="style1506303592730" xfId="1931"/>
    <cellStyle name="style1506308063462" xfId="1778"/>
    <cellStyle name="style1506308063556" xfId="1779"/>
    <cellStyle name="style1506308063618" xfId="1780"/>
    <cellStyle name="style1506308063696" xfId="1781"/>
    <cellStyle name="style1506308063758" xfId="1782"/>
    <cellStyle name="style1506308063852" xfId="1783"/>
    <cellStyle name="style1506308063914" xfId="1784"/>
    <cellStyle name="style1506308063977" xfId="1785"/>
    <cellStyle name="style1506308064039" xfId="1786"/>
    <cellStyle name="style1506308064102" xfId="1787"/>
    <cellStyle name="style1506308064164" xfId="1788"/>
    <cellStyle name="style1506308064226" xfId="1789"/>
    <cellStyle name="style1506308064289" xfId="1790"/>
    <cellStyle name="style1506308064367" xfId="1791"/>
    <cellStyle name="style1506308064429" xfId="1792"/>
    <cellStyle name="style1506308064507" xfId="1793"/>
    <cellStyle name="style1506308064570" xfId="1794"/>
    <cellStyle name="style1506308064632" xfId="1795"/>
    <cellStyle name="style1506308064710" xfId="1796"/>
    <cellStyle name="style1506308064773" xfId="1797"/>
    <cellStyle name="style1506308064835" xfId="1798"/>
    <cellStyle name="style1506308064897" xfId="1799"/>
    <cellStyle name="style1506308064960" xfId="1800"/>
    <cellStyle name="style1506308065022" xfId="1801"/>
    <cellStyle name="style1506308065085" xfId="1802"/>
    <cellStyle name="style1506308065147" xfId="1803"/>
    <cellStyle name="style1506308065210" xfId="1804"/>
    <cellStyle name="style1506308065272" xfId="1805"/>
    <cellStyle name="style1506308065334" xfId="1806"/>
    <cellStyle name="style1506308065459" xfId="1807"/>
    <cellStyle name="style1506308065522" xfId="1808"/>
    <cellStyle name="style1506308065584" xfId="1809"/>
    <cellStyle name="style1506308065646" xfId="1810"/>
    <cellStyle name="style1506308065709" xfId="1811"/>
    <cellStyle name="style1506308065880" xfId="1812"/>
    <cellStyle name="style1506308065943" xfId="1813"/>
    <cellStyle name="style1506308066005" xfId="1814"/>
    <cellStyle name="style1506308066052" xfId="1815"/>
    <cellStyle name="style1506308066099" xfId="1816"/>
    <cellStyle name="style1506308066161" xfId="1817"/>
    <cellStyle name="style1506308066224" xfId="1818"/>
    <cellStyle name="style1506308066286" xfId="1819"/>
    <cellStyle name="style1506308066349" xfId="1820"/>
    <cellStyle name="style1506308066411" xfId="1821"/>
    <cellStyle name="style1506308066473" xfId="1822"/>
    <cellStyle name="style1506308066536" xfId="1823"/>
    <cellStyle name="style1506308066598" xfId="1824"/>
    <cellStyle name="style1506308066661" xfId="1825"/>
    <cellStyle name="style1506308066832" xfId="1826"/>
    <cellStyle name="style1506308066895" xfId="1827"/>
    <cellStyle name="style1506308066942" xfId="1828"/>
    <cellStyle name="style1506308067004" xfId="1829"/>
    <cellStyle name="style1506308067066" xfId="1830"/>
    <cellStyle name="style1506308067129" xfId="1831"/>
    <cellStyle name="style1506308067300" xfId="1832"/>
    <cellStyle name="style1506308067363" xfId="1833"/>
    <cellStyle name="style1506308067425" xfId="1834"/>
    <cellStyle name="style1506308067472" xfId="1835"/>
    <cellStyle name="style1506308069422" xfId="1836"/>
    <cellStyle name="style1506308069485" xfId="1837"/>
    <cellStyle name="style1506308069547" xfId="1838"/>
    <cellStyle name="style1506308070187" xfId="1839"/>
    <cellStyle name="style1506308070249" xfId="1840"/>
    <cellStyle name="style1506308070312" xfId="1841"/>
    <cellStyle name="style1506308070359" xfId="1842"/>
    <cellStyle name="style1506308070406" xfId="1843"/>
    <cellStyle name="style1506308070452" xfId="1844"/>
    <cellStyle name="style1506308070515" xfId="1845"/>
    <cellStyle name="style1506308070562" xfId="1846"/>
    <cellStyle name="style1506308071810" xfId="1847"/>
    <cellStyle name="style1506308071872" xfId="1848"/>
    <cellStyle name="style1506308071919" xfId="1849"/>
    <cellStyle name="style1506308071966" xfId="1850"/>
    <cellStyle name="style1506308072028" xfId="1851"/>
    <cellStyle name="style1506308072059" xfId="1852"/>
    <cellStyle name="style1506308072106" xfId="1853"/>
    <cellStyle name="style1506308072153" xfId="1854"/>
    <cellStyle name="style1506308072200" xfId="1855"/>
    <cellStyle name="style1506308072262" xfId="1856"/>
    <cellStyle name="style1506308072325" xfId="1857"/>
    <cellStyle name="style1506308072512" xfId="1858"/>
    <cellStyle name="style1506308072606" xfId="1859"/>
    <cellStyle name="style1506308072902" xfId="1860"/>
    <cellStyle name="style1506308072964" xfId="1861"/>
    <cellStyle name="style1506308073043" xfId="1862"/>
    <cellStyle name="style1506308073089" xfId="1863"/>
    <cellStyle name="style1506916301106" xfId="1932"/>
    <cellStyle name="style1506916301200" xfId="1933"/>
    <cellStyle name="style1506916301247" xfId="1934"/>
    <cellStyle name="style1506916301309" xfId="1935"/>
    <cellStyle name="style1506916301372" xfId="1936"/>
    <cellStyle name="style1506916301434" xfId="1937"/>
    <cellStyle name="style1506916301481" xfId="1938"/>
    <cellStyle name="style1506916301528" xfId="1939"/>
    <cellStyle name="style1506916301590" xfId="1940"/>
    <cellStyle name="style1506916301637" xfId="1941"/>
    <cellStyle name="style1506916301684" xfId="1942"/>
    <cellStyle name="style1506916301746" xfId="1943"/>
    <cellStyle name="style1506916301793" xfId="1944"/>
    <cellStyle name="style1506916301840" xfId="1945"/>
    <cellStyle name="style1506916301886" xfId="1946"/>
    <cellStyle name="style1506916301949" xfId="1947"/>
    <cellStyle name="style1506916301996" xfId="1948"/>
    <cellStyle name="style1506916302058" xfId="1949"/>
    <cellStyle name="style1506916302105" xfId="1950"/>
    <cellStyle name="style1506916302167" xfId="1951"/>
    <cellStyle name="style1506916302214" xfId="1952"/>
    <cellStyle name="style1506916302276" xfId="1953"/>
    <cellStyle name="style1506916302323" xfId="1954"/>
    <cellStyle name="style1506916302370" xfId="1955"/>
    <cellStyle name="style1506916302432" xfId="1956"/>
    <cellStyle name="style1506916302479" xfId="1957"/>
    <cellStyle name="style1506916302526" xfId="1958"/>
    <cellStyle name="style1506916302588" xfId="1959"/>
    <cellStyle name="style1506916302635" xfId="1960"/>
    <cellStyle name="style1506916302697" xfId="1961"/>
    <cellStyle name="style1506916302744" xfId="1962"/>
    <cellStyle name="style1506916302807" xfId="1963"/>
    <cellStyle name="style1506916302853" xfId="1964"/>
    <cellStyle name="style1506916302916" xfId="1965"/>
    <cellStyle name="style1506916303009" xfId="1966"/>
    <cellStyle name="style1506916303072" xfId="1967"/>
    <cellStyle name="style1506916303119" xfId="1968"/>
    <cellStyle name="style1506916303165" xfId="1969"/>
    <cellStyle name="style1506916303228" xfId="1970"/>
    <cellStyle name="style1506916303275" xfId="1971"/>
    <cellStyle name="style1506916303337" xfId="1972"/>
    <cellStyle name="style1506916303399" xfId="1973"/>
    <cellStyle name="style1506916303462" xfId="1974"/>
    <cellStyle name="style1506916303524" xfId="1975"/>
    <cellStyle name="style1506916303602" xfId="1977"/>
    <cellStyle name="style1506916303680" xfId="1976"/>
    <cellStyle name="style1506916303743" xfId="1978"/>
    <cellStyle name="style1506916303805" xfId="1979"/>
    <cellStyle name="style1506916303951" xfId="1980"/>
    <cellStyle name="style1506916304023" xfId="1981"/>
    <cellStyle name="style1506916304073" xfId="1982"/>
    <cellStyle name="style1506916304123" xfId="1983"/>
    <cellStyle name="style1506916304183" xfId="1984"/>
    <cellStyle name="style1506916304233" xfId="1985"/>
    <cellStyle name="style1506916304343" xfId="1986"/>
    <cellStyle name="style1506916304403" xfId="1987"/>
    <cellStyle name="style1506916304453" xfId="1988"/>
    <cellStyle name="style1506916304503" xfId="1989"/>
    <cellStyle name="style1506916305499" xfId="1990"/>
    <cellStyle name="style1506916305562" xfId="1991"/>
    <cellStyle name="style1506916305609" xfId="1992"/>
    <cellStyle name="style1506916306014" xfId="1993"/>
    <cellStyle name="style1506916306061" xfId="1994"/>
    <cellStyle name="style1506916306123" xfId="1995"/>
    <cellStyle name="style1506916306155" xfId="1996"/>
    <cellStyle name="style1506916306201" xfId="1997"/>
    <cellStyle name="style1506916306233" xfId="1998"/>
    <cellStyle name="style1506916306279" xfId="1999"/>
    <cellStyle name="style1506916306326" xfId="2000"/>
    <cellStyle name="style1506916307059" xfId="2001"/>
    <cellStyle name="style1506916307122" xfId="2002"/>
    <cellStyle name="style1506916307169" xfId="2003"/>
    <cellStyle name="style1506916307200" xfId="2004"/>
    <cellStyle name="style1506916307262" xfId="2005"/>
    <cellStyle name="style1506916307293" xfId="2006"/>
    <cellStyle name="style1506916307340" xfId="2007"/>
    <cellStyle name="style1506916307371" xfId="2008"/>
    <cellStyle name="style1506916307418" xfId="2009"/>
    <cellStyle name="style1506916307465" xfId="2010"/>
    <cellStyle name="style1506916307496" xfId="2011"/>
    <cellStyle name="style1506916307637" xfId="2012"/>
    <cellStyle name="style1506916307683" xfId="2013"/>
    <cellStyle name="style1506916307730" xfId="2014"/>
    <cellStyle name="style1506916307761" xfId="2015"/>
    <cellStyle name="style1506916307808" xfId="2016"/>
    <cellStyle name="style1506916307839" xfId="2017"/>
    <cellStyle name="style1506916307995" xfId="2018"/>
    <cellStyle name="style1506916308027" xfId="2019"/>
    <cellStyle name="style1506916308089" xfId="2020"/>
    <cellStyle name="style1506916308120" xfId="2021"/>
    <cellStyle name="style1506916383638" xfId="2022"/>
    <cellStyle name="style1506916383700" xfId="2023"/>
    <cellStyle name="style1506916383731" xfId="2024"/>
    <cellStyle name="style1506916383794" xfId="2025"/>
    <cellStyle name="style1506916383841" xfId="2026"/>
    <cellStyle name="style1506916383887" xfId="2027"/>
    <cellStyle name="style1506916383934" xfId="2028"/>
    <cellStyle name="style1506916383997" xfId="2029"/>
    <cellStyle name="style1506916384043" xfId="2030"/>
    <cellStyle name="style1506916384090" xfId="2031"/>
    <cellStyle name="style1506916384153" xfId="2032"/>
    <cellStyle name="style1506916384199" xfId="2033"/>
    <cellStyle name="style1506916384246" xfId="2034"/>
    <cellStyle name="style1506916384293" xfId="2035"/>
    <cellStyle name="style1506916384355" xfId="2036"/>
    <cellStyle name="style1506916384418" xfId="2037"/>
    <cellStyle name="style1506916384465" xfId="2039"/>
    <cellStyle name="style1506916384511" xfId="2038"/>
    <cellStyle name="style1506916384574" xfId="2040"/>
    <cellStyle name="style1506916384621" xfId="2041"/>
    <cellStyle name="style1506916384667" xfId="2042"/>
    <cellStyle name="style1506916384808" xfId="2043"/>
    <cellStyle name="style1506916384855" xfId="2044"/>
    <cellStyle name="style1506916384917" xfId="2045"/>
    <cellStyle name="style1506916384964" xfId="2046"/>
    <cellStyle name="style1506916385011" xfId="2047"/>
    <cellStyle name="style1506916385073" xfId="2048"/>
    <cellStyle name="style1506916385120" xfId="2049"/>
    <cellStyle name="style1506916385167" xfId="2050"/>
    <cellStyle name="style1506916385229" xfId="2051"/>
    <cellStyle name="style1506916385276" xfId="2052"/>
    <cellStyle name="style1506916385338" xfId="2053"/>
    <cellStyle name="style1506916385385" xfId="2054"/>
    <cellStyle name="style1506916385541" xfId="2055"/>
    <cellStyle name="style1506916385588" xfId="2056"/>
    <cellStyle name="style1506916385635" xfId="2057"/>
    <cellStyle name="style1506916385681" xfId="2058"/>
    <cellStyle name="style1506916385744" xfId="2059"/>
    <cellStyle name="style1506916385791" xfId="2060"/>
    <cellStyle name="style1506916385837" xfId="2061"/>
    <cellStyle name="style1506916385900" xfId="2062"/>
    <cellStyle name="style1506916385947" xfId="2063"/>
    <cellStyle name="style1506916385993" xfId="2064"/>
    <cellStyle name="style1506916386040" xfId="2065"/>
    <cellStyle name="style1506916386087" xfId="2066"/>
    <cellStyle name="style1506916386149" xfId="2067"/>
    <cellStyle name="style1506916386196" xfId="2068"/>
    <cellStyle name="style1506916386243" xfId="2069"/>
    <cellStyle name="style1506916386290" xfId="2070"/>
    <cellStyle name="style1506916386337" xfId="2071"/>
    <cellStyle name="style1506916386461" xfId="2072"/>
    <cellStyle name="style1506916386508" xfId="2073"/>
    <cellStyle name="style1506916386571" xfId="2074"/>
    <cellStyle name="style1506916386617" xfId="2075"/>
    <cellStyle name="style1506916386664" xfId="2076"/>
    <cellStyle name="style1506916386727" xfId="2077"/>
    <cellStyle name="style1506916386758" xfId="2078"/>
    <cellStyle name="style1506916386805" xfId="2079"/>
    <cellStyle name="style1506916386836" xfId="2080"/>
    <cellStyle name="style1506916386929" xfId="2081"/>
    <cellStyle name="style1506916386976" xfId="2082"/>
    <cellStyle name="style1506916387007" xfId="2083"/>
    <cellStyle name="style1506916387054" xfId="2084"/>
    <cellStyle name="style1506916387101" xfId="2085"/>
  </cellStyles>
  <dxfs count="56">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2760878</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66918" cy="1149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32924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7</xdr:col>
      <xdr:colOff>518699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6</xdr:col>
      <xdr:colOff>107219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5269763</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269763" cy="110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2444</xdr:colOff>
      <xdr:row>6</xdr:row>
      <xdr:rowOff>6139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156749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690149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242474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1337849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32924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0"/>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x14ac:dyDescent="0.3">
      <c r="A8" s="1" t="s">
        <v>213</v>
      </c>
    </row>
    <row r="9" spans="1:4" x14ac:dyDescent="0.3">
      <c r="A9" s="1" t="s">
        <v>0</v>
      </c>
      <c r="C9" s="56" t="s">
        <v>214</v>
      </c>
    </row>
    <row r="10" spans="1:4" x14ac:dyDescent="0.3">
      <c r="A10" s="4" t="s">
        <v>73</v>
      </c>
      <c r="B10" s="4"/>
      <c r="C10" s="5" t="s">
        <v>64</v>
      </c>
    </row>
    <row r="11" spans="1:4" x14ac:dyDescent="0.25">
      <c r="D11" s="66"/>
    </row>
    <row r="12" spans="1:4" x14ac:dyDescent="0.25">
      <c r="B12" s="1" t="s">
        <v>67</v>
      </c>
      <c r="C12" s="1" t="s">
        <v>68</v>
      </c>
      <c r="D12" s="2" t="s">
        <v>216</v>
      </c>
    </row>
    <row r="13" spans="1:4" x14ac:dyDescent="0.25">
      <c r="A13" s="1" t="s">
        <v>72</v>
      </c>
    </row>
    <row r="14" spans="1:4" x14ac:dyDescent="0.25">
      <c r="B14" s="1">
        <v>1</v>
      </c>
      <c r="C14" s="1" t="s">
        <v>87</v>
      </c>
      <c r="D14" s="2">
        <v>1</v>
      </c>
    </row>
    <row r="15" spans="1:4" x14ac:dyDescent="0.25">
      <c r="A15" s="1" t="s">
        <v>65</v>
      </c>
    </row>
    <row r="16" spans="1:4" x14ac:dyDescent="0.25">
      <c r="B16" s="1">
        <v>2</v>
      </c>
      <c r="C16" s="1" t="s">
        <v>85</v>
      </c>
      <c r="D16" s="2">
        <v>3</v>
      </c>
    </row>
    <row r="17" spans="1:5" x14ac:dyDescent="0.25">
      <c r="B17" s="1">
        <v>3</v>
      </c>
      <c r="C17" s="6" t="s">
        <v>211</v>
      </c>
      <c r="D17" s="2">
        <v>4</v>
      </c>
    </row>
    <row r="18" spans="1:5" x14ac:dyDescent="0.25">
      <c r="B18" s="1">
        <v>4</v>
      </c>
      <c r="C18" s="6" t="s">
        <v>70</v>
      </c>
      <c r="D18" s="2">
        <v>6</v>
      </c>
      <c r="E18" s="44"/>
    </row>
    <row r="19" spans="1:5" x14ac:dyDescent="0.25">
      <c r="B19" s="1">
        <v>5</v>
      </c>
      <c r="C19" s="6" t="s">
        <v>71</v>
      </c>
      <c r="D19" s="2">
        <v>7</v>
      </c>
      <c r="E19" s="44"/>
    </row>
    <row r="20" spans="1:5" x14ac:dyDescent="0.25">
      <c r="B20" s="1">
        <v>6</v>
      </c>
      <c r="C20" s="18" t="s">
        <v>129</v>
      </c>
      <c r="D20" s="2">
        <v>9</v>
      </c>
    </row>
    <row r="21" spans="1:5" x14ac:dyDescent="0.25">
      <c r="B21" s="1">
        <v>7</v>
      </c>
      <c r="C21" s="6" t="s">
        <v>101</v>
      </c>
      <c r="D21" s="2">
        <v>12</v>
      </c>
    </row>
    <row r="22" spans="1:5" x14ac:dyDescent="0.25">
      <c r="B22" s="1">
        <v>8</v>
      </c>
      <c r="C22" s="6" t="s">
        <v>212</v>
      </c>
      <c r="D22" s="2">
        <v>14</v>
      </c>
    </row>
    <row r="23" spans="1:5" x14ac:dyDescent="0.25">
      <c r="B23" s="1">
        <v>9</v>
      </c>
      <c r="C23" s="6" t="s">
        <v>217</v>
      </c>
      <c r="D23" s="2">
        <v>16</v>
      </c>
    </row>
    <row r="24" spans="1:5" x14ac:dyDescent="0.25">
      <c r="B24" s="1">
        <v>10</v>
      </c>
      <c r="C24" s="1" t="s">
        <v>77</v>
      </c>
      <c r="D24" s="2">
        <v>23</v>
      </c>
    </row>
    <row r="25" spans="1:5" x14ac:dyDescent="0.25">
      <c r="A25" s="1" t="s">
        <v>75</v>
      </c>
    </row>
    <row r="26" spans="1:5" x14ac:dyDescent="0.25">
      <c r="B26" s="1">
        <v>11</v>
      </c>
      <c r="C26" s="1" t="s">
        <v>33</v>
      </c>
      <c r="D26" s="2">
        <v>26</v>
      </c>
    </row>
    <row r="27" spans="1:5" x14ac:dyDescent="0.25">
      <c r="A27" s="2" t="s">
        <v>210</v>
      </c>
      <c r="B27" s="2"/>
      <c r="C27" s="2"/>
    </row>
    <row r="28" spans="1:5" x14ac:dyDescent="0.25">
      <c r="A28" s="4"/>
      <c r="B28" s="4">
        <v>12</v>
      </c>
      <c r="C28" s="4" t="s">
        <v>210</v>
      </c>
      <c r="D28" s="4">
        <v>27</v>
      </c>
    </row>
    <row r="29" spans="1:5" x14ac:dyDescent="0.3">
      <c r="A29" s="2"/>
      <c r="B29" s="2"/>
      <c r="C29" s="2"/>
    </row>
    <row r="30" spans="1:5" x14ac:dyDescent="0.3">
      <c r="A30" s="2"/>
      <c r="B30" s="2"/>
      <c r="C30"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0"/>
  <sheetViews>
    <sheetView zoomScaleNormal="10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32.7109375" style="1" customWidth="1"/>
    <col min="2" max="4" width="12.7109375" style="1" customWidth="1"/>
    <col min="5" max="16384" width="8.85546875" style="2"/>
  </cols>
  <sheetData>
    <row r="8" spans="1:4" ht="14.45" x14ac:dyDescent="0.3">
      <c r="A8" s="1" t="s">
        <v>213</v>
      </c>
    </row>
    <row r="9" spans="1:4" ht="14.45" x14ac:dyDescent="0.3">
      <c r="A9" s="1" t="s">
        <v>0</v>
      </c>
      <c r="B9" s="8" t="str">
        <f>Index!$C$9</f>
        <v>16 November 2017</v>
      </c>
    </row>
    <row r="10" spans="1:4" ht="14.45" x14ac:dyDescent="0.3">
      <c r="A10" s="1" t="s">
        <v>76</v>
      </c>
      <c r="B10" s="26">
        <f>Index!B23</f>
        <v>9</v>
      </c>
    </row>
    <row r="11" spans="1:4" ht="14.45" x14ac:dyDescent="0.3">
      <c r="A11" s="2" t="s">
        <v>73</v>
      </c>
      <c r="B11" s="3" t="str">
        <f>Index!C23</f>
        <v>Organisation/venue use by activity - top 10 activities (adults)</v>
      </c>
      <c r="C11" s="2"/>
      <c r="D11" s="2"/>
    </row>
    <row r="12" spans="1:4" ht="14.45" x14ac:dyDescent="0.3">
      <c r="A12" s="4" t="s">
        <v>79</v>
      </c>
      <c r="B12" s="5" t="s">
        <v>80</v>
      </c>
      <c r="C12" s="4"/>
      <c r="D12" s="4"/>
    </row>
    <row r="13" spans="1:4" ht="14.45" x14ac:dyDescent="0.3">
      <c r="B13" s="1" t="s">
        <v>1</v>
      </c>
      <c r="C13" s="1" t="s">
        <v>40</v>
      </c>
      <c r="D13" s="1" t="s">
        <v>41</v>
      </c>
    </row>
    <row r="14" spans="1:4" ht="14.45" x14ac:dyDescent="0.3">
      <c r="A14" s="14"/>
      <c r="B14" s="14" t="s">
        <v>8</v>
      </c>
      <c r="C14" s="14"/>
      <c r="D14" s="14"/>
    </row>
    <row r="15" spans="1:4" ht="14.45" x14ac:dyDescent="0.3">
      <c r="A15" s="1" t="s">
        <v>110</v>
      </c>
      <c r="B15" s="57">
        <v>109.9</v>
      </c>
      <c r="C15" s="57">
        <v>43.9</v>
      </c>
      <c r="D15" s="57">
        <v>65.900000000000006</v>
      </c>
    </row>
    <row r="16" spans="1:4" ht="14.45" x14ac:dyDescent="0.3">
      <c r="A16" s="1" t="s">
        <v>116</v>
      </c>
      <c r="B16" s="57">
        <v>34.9</v>
      </c>
      <c r="C16" s="57">
        <v>14.6</v>
      </c>
      <c r="D16" s="57">
        <v>20.3</v>
      </c>
    </row>
    <row r="17" spans="1:4" x14ac:dyDescent="0.25">
      <c r="A17" s="1" t="s">
        <v>218</v>
      </c>
      <c r="B17" s="57">
        <v>19.600000000000001</v>
      </c>
      <c r="C17" s="57">
        <v>7.8</v>
      </c>
      <c r="D17" s="57">
        <v>11.8</v>
      </c>
    </row>
    <row r="18" spans="1:4" ht="14.45" x14ac:dyDescent="0.3">
      <c r="A18" s="1" t="s">
        <v>111</v>
      </c>
      <c r="B18" s="57">
        <v>19.399999999999999</v>
      </c>
      <c r="C18" s="57">
        <v>13.7</v>
      </c>
      <c r="D18" s="57">
        <v>5.7</v>
      </c>
    </row>
    <row r="19" spans="1:4" ht="14.45" x14ac:dyDescent="0.3">
      <c r="A19" s="1" t="s">
        <v>119</v>
      </c>
      <c r="B19" s="57">
        <v>11.7</v>
      </c>
      <c r="C19" s="57">
        <v>0.7</v>
      </c>
      <c r="D19" s="57">
        <v>11</v>
      </c>
    </row>
    <row r="20" spans="1:4" ht="14.45" x14ac:dyDescent="0.3">
      <c r="A20" s="1" t="s">
        <v>112</v>
      </c>
      <c r="B20" s="57">
        <v>11.2</v>
      </c>
      <c r="C20" s="57">
        <v>9.5</v>
      </c>
      <c r="D20" s="57">
        <v>1.7</v>
      </c>
    </row>
    <row r="21" spans="1:4" ht="14.45" x14ac:dyDescent="0.3">
      <c r="A21" s="1" t="s">
        <v>113</v>
      </c>
      <c r="B21" s="57">
        <v>9.8000000000000007</v>
      </c>
      <c r="C21" s="57">
        <v>1</v>
      </c>
      <c r="D21" s="57">
        <v>8.8000000000000007</v>
      </c>
    </row>
    <row r="22" spans="1:4" ht="14.45" x14ac:dyDescent="0.3">
      <c r="A22" s="1" t="s">
        <v>106</v>
      </c>
      <c r="B22" s="57">
        <v>8.3000000000000007</v>
      </c>
      <c r="C22" s="57">
        <v>7.3</v>
      </c>
      <c r="D22" s="57">
        <v>1.1000000000000001</v>
      </c>
    </row>
    <row r="23" spans="1:4" ht="14.45" x14ac:dyDescent="0.3">
      <c r="A23" s="1" t="s">
        <v>108</v>
      </c>
      <c r="B23" s="57">
        <v>7.5</v>
      </c>
      <c r="C23" s="57">
        <v>6.8</v>
      </c>
      <c r="D23" s="57">
        <v>0.7</v>
      </c>
    </row>
    <row r="24" spans="1:4" ht="14.45" x14ac:dyDescent="0.3">
      <c r="A24" s="1" t="s">
        <v>114</v>
      </c>
      <c r="B24" s="57">
        <v>6.9</v>
      </c>
      <c r="C24" s="57">
        <v>0.2</v>
      </c>
      <c r="D24" s="57">
        <v>6.7</v>
      </c>
    </row>
    <row r="26" spans="1:4" x14ac:dyDescent="0.25">
      <c r="A26" s="14"/>
      <c r="B26" s="14" t="s">
        <v>9</v>
      </c>
      <c r="C26" s="14"/>
      <c r="D26" s="14"/>
    </row>
    <row r="27" spans="1:4" x14ac:dyDescent="0.25">
      <c r="A27" s="1" t="s">
        <v>110</v>
      </c>
      <c r="B27" s="7">
        <v>0.32928134614554988</v>
      </c>
      <c r="C27" s="7">
        <v>0.26623937479657744</v>
      </c>
      <c r="D27" s="7">
        <v>0.39094329675100303</v>
      </c>
    </row>
    <row r="28" spans="1:4" x14ac:dyDescent="0.25">
      <c r="A28" s="1" t="s">
        <v>116</v>
      </c>
      <c r="B28" s="7">
        <v>0.10473510458167684</v>
      </c>
      <c r="C28" s="7">
        <v>8.8667278571633174E-2</v>
      </c>
      <c r="D28" s="7">
        <v>0.12045119772673138</v>
      </c>
    </row>
    <row r="29" spans="1:4" x14ac:dyDescent="0.25">
      <c r="A29" s="1" t="s">
        <v>218</v>
      </c>
      <c r="B29" s="7">
        <v>5.8728012661601325E-2</v>
      </c>
      <c r="C29" s="7">
        <v>4.724989860382476E-2</v>
      </c>
      <c r="D29" s="7">
        <v>6.9954864978076417E-2</v>
      </c>
    </row>
    <row r="30" spans="1:4" x14ac:dyDescent="0.25">
      <c r="A30" s="1" t="s">
        <v>111</v>
      </c>
      <c r="B30" s="7">
        <v>5.8151993503456068E-2</v>
      </c>
      <c r="C30" s="7">
        <v>8.3050391295268991E-2</v>
      </c>
      <c r="D30" s="7">
        <v>3.3798634274013785E-2</v>
      </c>
    </row>
    <row r="31" spans="1:4" x14ac:dyDescent="0.25">
      <c r="A31" s="1" t="s">
        <v>119</v>
      </c>
      <c r="B31" s="7">
        <v>3.5059920027391236E-2</v>
      </c>
      <c r="C31" s="7">
        <v>4.4707963558490915E-3</v>
      </c>
      <c r="D31" s="7">
        <v>6.497943225929248E-2</v>
      </c>
    </row>
    <row r="32" spans="1:4" x14ac:dyDescent="0.25">
      <c r="A32" s="1" t="s">
        <v>112</v>
      </c>
      <c r="B32" s="7">
        <v>3.3468891579285197E-2</v>
      </c>
      <c r="C32" s="7">
        <v>5.7572992286186501E-2</v>
      </c>
      <c r="D32" s="7">
        <v>9.8924418684993558E-3</v>
      </c>
    </row>
    <row r="33" spans="1:4" x14ac:dyDescent="0.25">
      <c r="A33" s="1" t="s">
        <v>113</v>
      </c>
      <c r="B33" s="7">
        <v>2.9393388375909366E-2</v>
      </c>
      <c r="C33" s="7">
        <v>5.8641254665966975E-3</v>
      </c>
      <c r="D33" s="7">
        <v>5.2407583780197282E-2</v>
      </c>
    </row>
    <row r="34" spans="1:4" x14ac:dyDescent="0.25">
      <c r="A34" s="1" t="s">
        <v>106</v>
      </c>
      <c r="B34" s="7">
        <v>2.492783716453276E-2</v>
      </c>
      <c r="C34" s="7">
        <v>4.4041326739495609E-2</v>
      </c>
      <c r="D34" s="7">
        <v>6.2327515755184236E-3</v>
      </c>
    </row>
    <row r="35" spans="1:4" x14ac:dyDescent="0.25">
      <c r="A35" s="1" t="s">
        <v>108</v>
      </c>
      <c r="B35" s="7">
        <v>2.2409747341884476E-2</v>
      </c>
      <c r="C35" s="7">
        <v>4.1042237234772405E-2</v>
      </c>
      <c r="D35" s="7">
        <v>4.1851321078208523E-3</v>
      </c>
    </row>
    <row r="36" spans="1:4" x14ac:dyDescent="0.25">
      <c r="A36" s="1" t="s">
        <v>114</v>
      </c>
      <c r="B36" s="7">
        <v>2.0663239871438657E-2</v>
      </c>
      <c r="C36" s="7">
        <v>9.6886047033782543E-4</v>
      </c>
      <c r="D36" s="7">
        <v>3.992649931352367E-2</v>
      </c>
    </row>
    <row r="37" spans="1:4" x14ac:dyDescent="0.25">
      <c r="A37" s="4"/>
      <c r="B37" s="4"/>
      <c r="C37" s="4"/>
      <c r="D37" s="4"/>
    </row>
    <row r="38" spans="1:4" x14ac:dyDescent="0.25">
      <c r="A38" s="43" t="s">
        <v>220</v>
      </c>
      <c r="B38" s="41"/>
    </row>
    <row r="39" spans="1:4" x14ac:dyDescent="0.25">
      <c r="A39" s="42" t="s">
        <v>38</v>
      </c>
      <c r="B39" s="40"/>
    </row>
    <row r="40" spans="1:4" x14ac:dyDescent="0.25">
      <c r="A40" s="43" t="s">
        <v>39</v>
      </c>
    </row>
  </sheetData>
  <sortState ref="A15:D147">
    <sortCondition descending="1" ref="B15:B147"/>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B15&lt;'11'!$B$100</xm:f>
            <x14:dxf>
              <font>
                <color rgb="FFFF0000"/>
              </font>
              <numFmt numFmtId="170" formatCode="\*\*0.0"/>
            </x14:dxf>
          </x14:cfRule>
          <x14:cfRule type="expression" priority="166" id="{ADC05639-F897-4C8C-8F23-3FD34F9FA274}">
            <xm:f>B15&lt;'11'!$B$99</xm:f>
            <x14:dxf>
              <font>
                <color rgb="FF00B050"/>
              </font>
              <numFmt numFmtId="169" formatCode="\*0.0"/>
            </x14:dxf>
          </x14:cfRule>
          <xm:sqref>B15:D24</xm:sqref>
        </x14:conditionalFormatting>
        <x14:conditionalFormatting xmlns:xm="http://schemas.microsoft.com/office/excel/2006/main">
          <x14:cfRule type="expression" priority="201" id="{F2D5A7B0-AD5E-4F6B-B3FF-C560C6870F72}">
            <xm:f>B15&lt;'11'!$B$100</xm:f>
            <x14:dxf>
              <font>
                <color rgb="FFFF0000"/>
              </font>
              <numFmt numFmtId="168" formatCode="\*\*0.0%"/>
            </x14:dxf>
          </x14:cfRule>
          <x14:cfRule type="expression" priority="202" id="{E1AD5B34-F662-4D70-91D4-C50C530CDF87}">
            <xm:f>B15&lt;'11'!$B$99</xm:f>
            <x14:dxf>
              <font>
                <color rgb="FF00B050"/>
              </font>
              <numFmt numFmtId="167" formatCode="\*0.0%"/>
            </x14:dxf>
          </x14:cfRule>
          <xm:sqref>B27:D36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3" width="13" style="1" customWidth="1"/>
    <col min="4" max="16384" width="8.85546875" style="2"/>
  </cols>
  <sheetData>
    <row r="8" spans="1:3" ht="14.45" x14ac:dyDescent="0.3">
      <c r="A8" s="1" t="s">
        <v>213</v>
      </c>
    </row>
    <row r="9" spans="1:3" ht="14.45" x14ac:dyDescent="0.3">
      <c r="A9" s="1" t="s">
        <v>0</v>
      </c>
      <c r="C9" s="8" t="str">
        <f>Index!$C$9</f>
        <v>16 November 2017</v>
      </c>
    </row>
    <row r="10" spans="1:3" x14ac:dyDescent="0.25">
      <c r="A10" s="1" t="s">
        <v>76</v>
      </c>
      <c r="C10" s="26">
        <f>Index!B24</f>
        <v>10</v>
      </c>
    </row>
    <row r="11" spans="1:3" x14ac:dyDescent="0.25">
      <c r="A11" s="2" t="s">
        <v>73</v>
      </c>
      <c r="B11" s="2"/>
      <c r="C11" s="3" t="str">
        <f>Index!C24</f>
        <v>Non-playing roles (adults)</v>
      </c>
    </row>
    <row r="12" spans="1:3" x14ac:dyDescent="0.25">
      <c r="A12" s="4" t="s">
        <v>79</v>
      </c>
      <c r="B12" s="4"/>
      <c r="C12" s="5" t="s">
        <v>80</v>
      </c>
    </row>
    <row r="14" spans="1:3" s="30" customFormat="1" ht="14.45" x14ac:dyDescent="0.3">
      <c r="A14" s="12"/>
      <c r="B14" s="12"/>
      <c r="C14" s="12" t="s">
        <v>1</v>
      </c>
    </row>
    <row r="15" spans="1:3" x14ac:dyDescent="0.25">
      <c r="A15" s="14"/>
      <c r="B15" s="14"/>
      <c r="C15" s="14" t="s">
        <v>8</v>
      </c>
    </row>
    <row r="16" spans="1:3" x14ac:dyDescent="0.25">
      <c r="A16" s="1" t="s">
        <v>74</v>
      </c>
      <c r="B16" s="6"/>
      <c r="C16" s="6"/>
    </row>
    <row r="17" spans="1:3" ht="14.45" x14ac:dyDescent="0.3">
      <c r="B17" s="1" t="s">
        <v>40</v>
      </c>
      <c r="C17" s="57">
        <v>30.1</v>
      </c>
    </row>
    <row r="18" spans="1:3" ht="14.45" x14ac:dyDescent="0.3">
      <c r="B18" s="1" t="s">
        <v>41</v>
      </c>
      <c r="C18" s="57">
        <v>25.2</v>
      </c>
    </row>
    <row r="19" spans="1:3" x14ac:dyDescent="0.25">
      <c r="B19" s="8" t="s">
        <v>1</v>
      </c>
      <c r="C19" s="57">
        <v>55.2</v>
      </c>
    </row>
    <row r="20" spans="1:3" x14ac:dyDescent="0.25">
      <c r="A20" s="14"/>
      <c r="B20" s="14"/>
      <c r="C20" s="14" t="s">
        <v>9</v>
      </c>
    </row>
    <row r="21" spans="1:3" ht="14.45" x14ac:dyDescent="0.3">
      <c r="A21" s="1" t="s">
        <v>74</v>
      </c>
      <c r="B21" s="6"/>
      <c r="C21" s="6"/>
    </row>
    <row r="22" spans="1:3" ht="14.45" x14ac:dyDescent="0.3">
      <c r="B22" s="1" t="s">
        <v>40</v>
      </c>
      <c r="C22" s="7">
        <v>0.18218620614204439</v>
      </c>
    </row>
    <row r="23" spans="1:3" ht="14.45" x14ac:dyDescent="0.3">
      <c r="B23" s="1" t="s">
        <v>41</v>
      </c>
      <c r="C23" s="7">
        <v>0.14919200833679586</v>
      </c>
    </row>
    <row r="24" spans="1:3" ht="14.45" x14ac:dyDescent="0.3">
      <c r="B24" s="8" t="s">
        <v>1</v>
      </c>
      <c r="C24" s="7">
        <v>0.16550654410638763</v>
      </c>
    </row>
    <row r="25" spans="1:3" ht="14.45" x14ac:dyDescent="0.3">
      <c r="A25" s="4"/>
      <c r="B25" s="4"/>
      <c r="C25" s="4"/>
    </row>
    <row r="26" spans="1:3" ht="14.45" x14ac:dyDescent="0.3">
      <c r="A26" s="39" t="s">
        <v>63</v>
      </c>
    </row>
    <row r="27" spans="1:3" ht="14.45" x14ac:dyDescent="0.3">
      <c r="A27" s="39" t="s">
        <v>38</v>
      </c>
    </row>
    <row r="28" spans="1:3" ht="14.45" x14ac:dyDescent="0.3">
      <c r="A28" s="39" t="s">
        <v>39</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C17&lt;'11'!$B$100</xm:f>
            <x14:dxf>
              <font>
                <color rgb="FFFF0000"/>
              </font>
              <numFmt numFmtId="170" formatCode="\*\*0.0"/>
            </x14:dxf>
          </x14:cfRule>
          <x14:cfRule type="expression" priority="174" id="{855BBBCC-9A6C-46B0-AD6F-43140C3BB5B8}">
            <xm:f>C17&lt;'11'!$B$99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C19&lt;'11'!$B$100</xm:f>
            <x14:dxf>
              <font>
                <color rgb="FFFF0000"/>
              </font>
              <numFmt numFmtId="168" formatCode="\*\*0.0%"/>
            </x14:dxf>
          </x14:cfRule>
          <x14:cfRule type="expression" priority="176" id="{826B673F-525B-43AC-984B-0B8643BD041A}">
            <xm:f>C19&lt;'11'!$B$99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C17&lt;'11'!$B$100</xm:f>
            <x14:dxf>
              <font>
                <color rgb="FFFF0000"/>
              </font>
              <numFmt numFmtId="168" formatCode="\*\*0.0%"/>
            </x14:dxf>
          </x14:cfRule>
          <x14:cfRule type="expression" priority="226" id="{826B673F-525B-43AC-984B-0B8643BD041A}">
            <xm:f>C17&lt;'11'!$B$99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C18&lt;'11'!$B$100</xm:f>
            <x14:dxf>
              <font>
                <color rgb="FFFF0000"/>
              </font>
              <numFmt numFmtId="168" formatCode="\*\*0.0%"/>
            </x14:dxf>
          </x14:cfRule>
          <x14:cfRule type="expression" priority="232" id="{826B673F-525B-43AC-984B-0B8643BD041A}">
            <xm:f>C18&lt;'11'!$B$99</xm:f>
            <x14:dxf>
              <font>
                <color rgb="FF00B050"/>
              </font>
              <numFmt numFmtId="167" formatCode="\*0.0%"/>
            </x14:dxf>
          </x14:cfRule>
          <xm:sqref>C23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election activeCell="A8" sqref="A8"/>
    </sheetView>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1" t="s">
        <v>213</v>
      </c>
    </row>
    <row r="9" spans="1:10" ht="14.45" x14ac:dyDescent="0.3">
      <c r="A9" s="1" t="s">
        <v>0</v>
      </c>
      <c r="B9" s="8" t="str">
        <f>Index!$C$9</f>
        <v>16 November 2017</v>
      </c>
    </row>
    <row r="10" spans="1:10" x14ac:dyDescent="0.25">
      <c r="A10" s="1" t="s">
        <v>76</v>
      </c>
      <c r="B10" s="26">
        <f>Index!B26</f>
        <v>11</v>
      </c>
    </row>
    <row r="11" spans="1:10" s="4" customFormat="1" x14ac:dyDescent="0.25">
      <c r="A11" s="4" t="s">
        <v>73</v>
      </c>
      <c r="B11" s="5" t="str">
        <f>Index!C26</f>
        <v>Margins of error</v>
      </c>
    </row>
    <row r="12" spans="1:10" x14ac:dyDescent="0.25">
      <c r="A12" s="8" t="s">
        <v>130</v>
      </c>
      <c r="C12" s="6"/>
      <c r="D12" s="6"/>
      <c r="E12" s="6"/>
      <c r="F12" s="6"/>
      <c r="G12" s="6"/>
      <c r="H12" s="6"/>
    </row>
    <row r="13" spans="1:10" x14ac:dyDescent="0.25">
      <c r="A13" s="6" t="s">
        <v>31</v>
      </c>
      <c r="B13" s="13" t="s">
        <v>131</v>
      </c>
      <c r="C13" s="31" t="s">
        <v>132</v>
      </c>
      <c r="D13" s="31" t="s">
        <v>133</v>
      </c>
      <c r="E13" s="31" t="s">
        <v>134</v>
      </c>
      <c r="F13" s="31" t="s">
        <v>135</v>
      </c>
      <c r="G13" s="31" t="s">
        <v>136</v>
      </c>
      <c r="H13" s="31" t="s">
        <v>137</v>
      </c>
      <c r="I13" s="32" t="s">
        <v>138</v>
      </c>
      <c r="J13" s="13" t="s">
        <v>32</v>
      </c>
    </row>
    <row r="14" spans="1:10" x14ac:dyDescent="0.25">
      <c r="A14" s="33">
        <v>1000</v>
      </c>
      <c r="B14" s="34">
        <v>2.5</v>
      </c>
      <c r="C14" s="35">
        <v>2.4</v>
      </c>
      <c r="D14" s="35">
        <v>2.5</v>
      </c>
      <c r="E14" s="35">
        <v>2.4</v>
      </c>
      <c r="F14" s="35">
        <v>2.5</v>
      </c>
      <c r="G14" s="35">
        <v>2</v>
      </c>
      <c r="H14" s="35">
        <v>2.2000000000000002</v>
      </c>
      <c r="I14" s="34">
        <v>1.8</v>
      </c>
      <c r="J14" s="34">
        <v>2.5</v>
      </c>
    </row>
    <row r="15" spans="1:10" x14ac:dyDescent="0.25">
      <c r="A15" s="33">
        <v>2000</v>
      </c>
      <c r="B15" s="34">
        <v>1.85</v>
      </c>
      <c r="C15" s="35">
        <v>1.65</v>
      </c>
      <c r="D15" s="35">
        <v>1.75</v>
      </c>
      <c r="E15" s="35">
        <v>1.55</v>
      </c>
      <c r="F15" s="35">
        <v>1.75</v>
      </c>
      <c r="G15" s="35">
        <v>1.35</v>
      </c>
      <c r="H15" s="35">
        <v>1.45</v>
      </c>
      <c r="I15" s="34">
        <v>1.25</v>
      </c>
      <c r="J15" s="34">
        <v>1.75</v>
      </c>
    </row>
    <row r="16" spans="1:10" x14ac:dyDescent="0.25">
      <c r="A16" s="33">
        <v>5000</v>
      </c>
      <c r="B16" s="34">
        <v>1.18</v>
      </c>
      <c r="C16" s="35">
        <v>1.1000000000000001</v>
      </c>
      <c r="D16" s="35">
        <v>1.1000000000000001</v>
      </c>
      <c r="E16" s="35">
        <v>1.02</v>
      </c>
      <c r="F16" s="35">
        <v>1.1000000000000001</v>
      </c>
      <c r="G16" s="35">
        <v>0.86</v>
      </c>
      <c r="H16" s="35">
        <v>0.94</v>
      </c>
      <c r="I16" s="34">
        <v>0.82</v>
      </c>
      <c r="J16" s="34">
        <v>1.1000000000000001</v>
      </c>
    </row>
    <row r="17" spans="1:10" x14ac:dyDescent="0.25">
      <c r="A17" s="33">
        <v>10000</v>
      </c>
      <c r="B17" s="34">
        <v>0.82</v>
      </c>
      <c r="C17" s="35">
        <v>0.76</v>
      </c>
      <c r="D17" s="35">
        <v>0.78</v>
      </c>
      <c r="E17" s="35">
        <v>0.71</v>
      </c>
      <c r="F17" s="35">
        <v>0.78</v>
      </c>
      <c r="G17" s="35">
        <v>0.61</v>
      </c>
      <c r="H17" s="35">
        <v>0.67</v>
      </c>
      <c r="I17" s="34">
        <v>0.56999999999999995</v>
      </c>
      <c r="J17" s="34">
        <v>0.78</v>
      </c>
    </row>
    <row r="18" spans="1:10" x14ac:dyDescent="0.25">
      <c r="A18" s="33">
        <v>20000</v>
      </c>
      <c r="B18" s="34">
        <v>0.57999999999999996</v>
      </c>
      <c r="C18" s="35">
        <v>0.54</v>
      </c>
      <c r="D18" s="35">
        <v>0.55000000000000004</v>
      </c>
      <c r="E18" s="35">
        <v>0.5</v>
      </c>
      <c r="F18" s="35">
        <v>0.55000000000000004</v>
      </c>
      <c r="G18" s="35">
        <v>0.43</v>
      </c>
      <c r="H18" s="35">
        <v>0.48</v>
      </c>
      <c r="I18" s="34">
        <v>0.4</v>
      </c>
      <c r="J18" s="34">
        <v>0.55000000000000004</v>
      </c>
    </row>
    <row r="19" spans="1:10" x14ac:dyDescent="0.25">
      <c r="A19" s="33">
        <v>50000</v>
      </c>
      <c r="B19" s="34">
        <v>0.36399999999999999</v>
      </c>
      <c r="C19" s="35">
        <v>0.34200000000000003</v>
      </c>
      <c r="D19" s="35">
        <v>0.34799999999999998</v>
      </c>
      <c r="E19" s="35">
        <v>0.318</v>
      </c>
      <c r="F19" s="35">
        <v>0.34799999999999998</v>
      </c>
      <c r="G19" s="35">
        <v>0.27</v>
      </c>
      <c r="H19" s="35">
        <v>0.30199999999999999</v>
      </c>
      <c r="I19" s="34">
        <v>0.25800000000000001</v>
      </c>
      <c r="J19" s="34">
        <v>0.34799999999999998</v>
      </c>
    </row>
    <row r="20" spans="1:10" x14ac:dyDescent="0.25">
      <c r="A20" s="33">
        <v>100000</v>
      </c>
      <c r="B20" s="34">
        <v>0.25900000000000001</v>
      </c>
      <c r="C20" s="35">
        <v>0.24099999999999999</v>
      </c>
      <c r="D20" s="35">
        <v>0.247</v>
      </c>
      <c r="E20" s="35">
        <v>0.22500000000000001</v>
      </c>
      <c r="F20" s="35">
        <v>0.247</v>
      </c>
      <c r="G20" s="35">
        <v>0.192</v>
      </c>
      <c r="H20" s="35">
        <v>0.214</v>
      </c>
      <c r="I20" s="34">
        <v>0.182</v>
      </c>
      <c r="J20" s="34">
        <v>0.245</v>
      </c>
    </row>
    <row r="21" spans="1:10" x14ac:dyDescent="0.25">
      <c r="A21" s="33">
        <v>200000</v>
      </c>
      <c r="B21" s="34">
        <v>0.184</v>
      </c>
      <c r="C21" s="35">
        <v>0.17100000000000001</v>
      </c>
      <c r="D21" s="35">
        <v>0.17499999999999999</v>
      </c>
      <c r="E21" s="35">
        <v>0.16</v>
      </c>
      <c r="F21" s="35">
        <v>0.17499999999999999</v>
      </c>
      <c r="G21" s="35">
        <v>0.13600000000000001</v>
      </c>
      <c r="H21" s="36" t="s">
        <v>139</v>
      </c>
      <c r="I21" s="34">
        <v>0.129</v>
      </c>
      <c r="J21" s="34">
        <v>0.17399999999999999</v>
      </c>
    </row>
    <row r="22" spans="1:10" x14ac:dyDescent="0.25">
      <c r="A22" s="33">
        <v>500000</v>
      </c>
      <c r="B22" s="34">
        <v>0.11600000000000001</v>
      </c>
      <c r="C22" s="35">
        <v>0.108</v>
      </c>
      <c r="D22" s="35">
        <v>0.11</v>
      </c>
      <c r="E22" s="35">
        <v>0.10100000000000001</v>
      </c>
      <c r="F22" s="35">
        <v>0.111</v>
      </c>
      <c r="G22" s="36" t="s">
        <v>139</v>
      </c>
      <c r="H22" s="36" t="s">
        <v>139</v>
      </c>
      <c r="I22" s="37" t="s">
        <v>139</v>
      </c>
      <c r="J22" s="34">
        <v>0.11</v>
      </c>
    </row>
    <row r="23" spans="1:10" x14ac:dyDescent="0.25">
      <c r="A23" s="33">
        <v>800000</v>
      </c>
      <c r="B23" s="34">
        <v>9.0999999999999998E-2</v>
      </c>
      <c r="C23" s="35">
        <v>8.5000000000000006E-2</v>
      </c>
      <c r="D23" s="35">
        <v>8.6999999999999994E-2</v>
      </c>
      <c r="E23" s="35">
        <v>0.08</v>
      </c>
      <c r="F23" s="35">
        <v>8.6999999999999994E-2</v>
      </c>
      <c r="G23" s="36" t="s">
        <v>139</v>
      </c>
      <c r="H23" s="36" t="s">
        <v>139</v>
      </c>
      <c r="I23" s="37" t="s">
        <v>139</v>
      </c>
      <c r="J23" s="34">
        <v>8.6999999999999994E-2</v>
      </c>
    </row>
    <row r="24" spans="1:10" x14ac:dyDescent="0.25">
      <c r="A24" s="33">
        <v>1000000</v>
      </c>
      <c r="B24" s="34">
        <v>8.2000000000000003E-2</v>
      </c>
      <c r="C24" s="35">
        <v>7.5999999999999998E-2</v>
      </c>
      <c r="D24" s="35">
        <v>7.8E-2</v>
      </c>
      <c r="E24" s="35">
        <v>7.0999999999999994E-2</v>
      </c>
      <c r="F24" s="35">
        <v>7.8E-2</v>
      </c>
      <c r="G24" s="36" t="s">
        <v>139</v>
      </c>
      <c r="H24" s="36" t="s">
        <v>139</v>
      </c>
      <c r="I24" s="37" t="s">
        <v>139</v>
      </c>
      <c r="J24" s="34">
        <v>7.8E-2</v>
      </c>
    </row>
    <row r="25" spans="1:10" x14ac:dyDescent="0.25">
      <c r="A25" s="33">
        <v>1500000</v>
      </c>
      <c r="B25" s="34">
        <v>6.7000000000000004E-2</v>
      </c>
      <c r="C25" s="35">
        <v>6.2E-2</v>
      </c>
      <c r="D25" s="35">
        <v>6.4000000000000001E-2</v>
      </c>
      <c r="E25" s="36" t="s">
        <v>139</v>
      </c>
      <c r="F25" s="35">
        <v>6.4000000000000001E-2</v>
      </c>
      <c r="G25" s="36" t="s">
        <v>139</v>
      </c>
      <c r="H25" s="36" t="s">
        <v>139</v>
      </c>
      <c r="I25" s="37" t="s">
        <v>139</v>
      </c>
      <c r="J25" s="34">
        <v>6.3E-2</v>
      </c>
    </row>
    <row r="26" spans="1:10" x14ac:dyDescent="0.25">
      <c r="A26" s="33">
        <v>2000000</v>
      </c>
      <c r="B26" s="34">
        <v>5.8000000000000003E-2</v>
      </c>
      <c r="C26" s="35">
        <v>5.3999999999999999E-2</v>
      </c>
      <c r="D26" s="35">
        <v>5.5E-2</v>
      </c>
      <c r="E26" s="36" t="s">
        <v>139</v>
      </c>
      <c r="F26" s="35">
        <v>5.5E-2</v>
      </c>
      <c r="G26" s="36" t="s">
        <v>139</v>
      </c>
      <c r="H26" s="36" t="s">
        <v>139</v>
      </c>
      <c r="I26" s="37" t="s">
        <v>139</v>
      </c>
      <c r="J26" s="34">
        <v>5.5E-2</v>
      </c>
    </row>
    <row r="27" spans="1:10" x14ac:dyDescent="0.25">
      <c r="A27" s="33">
        <v>5000000</v>
      </c>
      <c r="B27" s="34">
        <v>3.6999999999999998E-2</v>
      </c>
      <c r="C27" s="36" t="s">
        <v>139</v>
      </c>
      <c r="D27" s="36" t="s">
        <v>139</v>
      </c>
      <c r="E27" s="36" t="s">
        <v>139</v>
      </c>
      <c r="F27" s="36" t="s">
        <v>139</v>
      </c>
      <c r="G27" s="36" t="s">
        <v>139</v>
      </c>
      <c r="H27" s="36" t="s">
        <v>139</v>
      </c>
      <c r="I27" s="37" t="s">
        <v>139</v>
      </c>
      <c r="J27" s="34">
        <v>3.5000000000000003E-2</v>
      </c>
    </row>
    <row r="28" spans="1:10" x14ac:dyDescent="0.25">
      <c r="A28" s="33">
        <v>8000000</v>
      </c>
      <c r="B28" s="34" t="s">
        <v>139</v>
      </c>
      <c r="C28" s="36" t="s">
        <v>139</v>
      </c>
      <c r="D28" s="36" t="s">
        <v>139</v>
      </c>
      <c r="E28" s="36" t="s">
        <v>139</v>
      </c>
      <c r="F28" s="36" t="s">
        <v>139</v>
      </c>
      <c r="G28" s="36" t="s">
        <v>139</v>
      </c>
      <c r="H28" s="36" t="s">
        <v>139</v>
      </c>
      <c r="I28" s="37" t="s">
        <v>139</v>
      </c>
      <c r="J28" s="34">
        <v>2.7E-2</v>
      </c>
    </row>
    <row r="29" spans="1:10" x14ac:dyDescent="0.25">
      <c r="A29" s="6"/>
      <c r="C29" s="6"/>
      <c r="D29" s="6"/>
      <c r="E29" s="6"/>
      <c r="F29" s="6"/>
      <c r="G29" s="6"/>
      <c r="H29" s="6"/>
    </row>
    <row r="30" spans="1:10" x14ac:dyDescent="0.25">
      <c r="A30" s="8" t="s">
        <v>151</v>
      </c>
      <c r="C30" s="6"/>
      <c r="D30" s="6"/>
      <c r="E30" s="6"/>
      <c r="F30" s="6"/>
      <c r="G30" s="6"/>
      <c r="H30" s="6"/>
    </row>
    <row r="31" spans="1:10" x14ac:dyDescent="0.25">
      <c r="A31" s="6" t="s">
        <v>31</v>
      </c>
      <c r="B31" s="13" t="s">
        <v>140</v>
      </c>
      <c r="C31" s="19" t="s">
        <v>141</v>
      </c>
      <c r="D31" s="19" t="s">
        <v>142</v>
      </c>
      <c r="E31" s="19" t="s">
        <v>143</v>
      </c>
      <c r="F31" s="19" t="s">
        <v>144</v>
      </c>
      <c r="G31" s="19" t="s">
        <v>145</v>
      </c>
      <c r="H31" s="19" t="s">
        <v>146</v>
      </c>
      <c r="I31" s="13" t="s">
        <v>147</v>
      </c>
      <c r="J31" s="13" t="s">
        <v>34</v>
      </c>
    </row>
    <row r="32" spans="1:10" x14ac:dyDescent="0.25">
      <c r="A32" s="20">
        <v>1000</v>
      </c>
      <c r="B32" s="38">
        <v>2500</v>
      </c>
      <c r="C32" s="33">
        <v>2400</v>
      </c>
      <c r="D32" s="33">
        <v>2500</v>
      </c>
      <c r="E32" s="33">
        <v>2400</v>
      </c>
      <c r="F32" s="33">
        <v>2500</v>
      </c>
      <c r="G32" s="33">
        <v>2000</v>
      </c>
      <c r="H32" s="33">
        <v>2200</v>
      </c>
      <c r="I32" s="38">
        <v>1800</v>
      </c>
      <c r="J32" s="38">
        <v>2500</v>
      </c>
    </row>
    <row r="33" spans="1:10" x14ac:dyDescent="0.25">
      <c r="A33" s="20">
        <v>2000</v>
      </c>
      <c r="B33" s="38">
        <v>3700</v>
      </c>
      <c r="C33" s="33">
        <v>3300</v>
      </c>
      <c r="D33" s="33">
        <v>3500</v>
      </c>
      <c r="E33" s="33">
        <v>3100</v>
      </c>
      <c r="F33" s="33">
        <v>3500</v>
      </c>
      <c r="G33" s="33">
        <v>2700</v>
      </c>
      <c r="H33" s="33">
        <v>2900</v>
      </c>
      <c r="I33" s="38">
        <v>2500</v>
      </c>
      <c r="J33" s="38">
        <v>3500</v>
      </c>
    </row>
    <row r="34" spans="1:10" x14ac:dyDescent="0.25">
      <c r="A34" s="20">
        <v>5000</v>
      </c>
      <c r="B34" s="38">
        <v>5900</v>
      </c>
      <c r="C34" s="33">
        <v>5500</v>
      </c>
      <c r="D34" s="33">
        <v>5500</v>
      </c>
      <c r="E34" s="33">
        <v>5100</v>
      </c>
      <c r="F34" s="33">
        <v>5500</v>
      </c>
      <c r="G34" s="33">
        <v>4300</v>
      </c>
      <c r="H34" s="33">
        <v>4700</v>
      </c>
      <c r="I34" s="38">
        <v>4100</v>
      </c>
      <c r="J34" s="38">
        <v>5500</v>
      </c>
    </row>
    <row r="35" spans="1:10" x14ac:dyDescent="0.25">
      <c r="A35" s="20">
        <v>10000</v>
      </c>
      <c r="B35" s="38">
        <v>8200</v>
      </c>
      <c r="C35" s="33">
        <v>7600</v>
      </c>
      <c r="D35" s="33">
        <v>7800</v>
      </c>
      <c r="E35" s="33">
        <v>7100</v>
      </c>
      <c r="F35" s="33">
        <v>7800</v>
      </c>
      <c r="G35" s="33">
        <v>6100</v>
      </c>
      <c r="H35" s="33">
        <v>6700</v>
      </c>
      <c r="I35" s="38">
        <v>5700</v>
      </c>
      <c r="J35" s="38">
        <v>7800</v>
      </c>
    </row>
    <row r="36" spans="1:10" x14ac:dyDescent="0.25">
      <c r="A36" s="20">
        <v>20000</v>
      </c>
      <c r="B36" s="38">
        <v>11600</v>
      </c>
      <c r="C36" s="33">
        <v>10800</v>
      </c>
      <c r="D36" s="33">
        <v>11000</v>
      </c>
      <c r="E36" s="33">
        <v>10000</v>
      </c>
      <c r="F36" s="33">
        <v>11000</v>
      </c>
      <c r="G36" s="33">
        <v>8600</v>
      </c>
      <c r="H36" s="33">
        <v>9600</v>
      </c>
      <c r="I36" s="38">
        <v>8000</v>
      </c>
      <c r="J36" s="38">
        <v>11000</v>
      </c>
    </row>
    <row r="37" spans="1:10" x14ac:dyDescent="0.25">
      <c r="A37" s="20">
        <v>50000</v>
      </c>
      <c r="B37" s="38">
        <v>18200</v>
      </c>
      <c r="C37" s="33">
        <v>17100</v>
      </c>
      <c r="D37" s="33">
        <v>17400</v>
      </c>
      <c r="E37" s="33">
        <v>15900</v>
      </c>
      <c r="F37" s="33">
        <v>17400</v>
      </c>
      <c r="G37" s="33">
        <v>13500</v>
      </c>
      <c r="H37" s="33">
        <v>15100</v>
      </c>
      <c r="I37" s="38">
        <v>12900</v>
      </c>
      <c r="J37" s="38">
        <v>17400</v>
      </c>
    </row>
    <row r="38" spans="1:10" x14ac:dyDescent="0.25">
      <c r="A38" s="20">
        <v>100000</v>
      </c>
      <c r="B38" s="38">
        <v>25900</v>
      </c>
      <c r="C38" s="33">
        <v>24100</v>
      </c>
      <c r="D38" s="33">
        <v>24700</v>
      </c>
      <c r="E38" s="33">
        <v>22500</v>
      </c>
      <c r="F38" s="33">
        <v>24700</v>
      </c>
      <c r="G38" s="33">
        <v>19200</v>
      </c>
      <c r="H38" s="33">
        <v>21400</v>
      </c>
      <c r="I38" s="38">
        <v>18200</v>
      </c>
      <c r="J38" s="38">
        <v>24500</v>
      </c>
    </row>
    <row r="39" spans="1:10" x14ac:dyDescent="0.25">
      <c r="A39" s="20">
        <v>200000</v>
      </c>
      <c r="B39" s="38">
        <v>36700</v>
      </c>
      <c r="C39" s="33">
        <v>34100</v>
      </c>
      <c r="D39" s="33">
        <v>34900</v>
      </c>
      <c r="E39" s="33">
        <v>31900</v>
      </c>
      <c r="F39" s="33">
        <v>34900</v>
      </c>
      <c r="G39" s="33">
        <v>27200</v>
      </c>
      <c r="H39" s="36" t="s">
        <v>139</v>
      </c>
      <c r="I39" s="38">
        <v>25700</v>
      </c>
      <c r="J39" s="38">
        <v>34700</v>
      </c>
    </row>
    <row r="40" spans="1:10" x14ac:dyDescent="0.25">
      <c r="A40" s="20">
        <v>500000</v>
      </c>
      <c r="B40" s="38">
        <v>57800</v>
      </c>
      <c r="C40" s="33">
        <v>53900</v>
      </c>
      <c r="D40" s="33">
        <v>55100</v>
      </c>
      <c r="E40" s="33">
        <v>50400</v>
      </c>
      <c r="F40" s="33">
        <v>55300</v>
      </c>
      <c r="G40" s="36" t="s">
        <v>139</v>
      </c>
      <c r="H40" s="36" t="s">
        <v>139</v>
      </c>
      <c r="I40" s="37" t="s">
        <v>139</v>
      </c>
      <c r="J40" s="38">
        <v>54900</v>
      </c>
    </row>
    <row r="41" spans="1:10" x14ac:dyDescent="0.25">
      <c r="A41" s="20">
        <v>800000</v>
      </c>
      <c r="B41" s="38">
        <v>73100</v>
      </c>
      <c r="C41" s="33">
        <v>68200</v>
      </c>
      <c r="D41" s="33">
        <v>69800</v>
      </c>
      <c r="E41" s="33">
        <v>63900</v>
      </c>
      <c r="F41" s="33">
        <v>69800</v>
      </c>
      <c r="G41" s="36" t="s">
        <v>139</v>
      </c>
      <c r="H41" s="36" t="s">
        <v>139</v>
      </c>
      <c r="I41" s="37" t="s">
        <v>139</v>
      </c>
      <c r="J41" s="38">
        <v>69400</v>
      </c>
    </row>
    <row r="42" spans="1:10" x14ac:dyDescent="0.25">
      <c r="A42" s="20">
        <v>1000000</v>
      </c>
      <c r="B42" s="38">
        <v>81700</v>
      </c>
      <c r="C42" s="33">
        <v>76200</v>
      </c>
      <c r="D42" s="33">
        <v>78000</v>
      </c>
      <c r="E42" s="33">
        <v>71300</v>
      </c>
      <c r="F42" s="33">
        <v>78000</v>
      </c>
      <c r="G42" s="36" t="s">
        <v>139</v>
      </c>
      <c r="H42" s="36" t="s">
        <v>139</v>
      </c>
      <c r="I42" s="37" t="s">
        <v>139</v>
      </c>
      <c r="J42" s="38">
        <v>77600</v>
      </c>
    </row>
    <row r="43" spans="1:10" x14ac:dyDescent="0.25">
      <c r="A43" s="20">
        <v>1500000</v>
      </c>
      <c r="B43" s="38">
        <v>100200</v>
      </c>
      <c r="C43" s="33">
        <v>93500</v>
      </c>
      <c r="D43" s="33">
        <v>95500</v>
      </c>
      <c r="E43" s="36" t="s">
        <v>139</v>
      </c>
      <c r="F43" s="33">
        <v>95600</v>
      </c>
      <c r="G43" s="36" t="s">
        <v>139</v>
      </c>
      <c r="H43" s="36" t="s">
        <v>139</v>
      </c>
      <c r="I43" s="37" t="s">
        <v>139</v>
      </c>
      <c r="J43" s="38">
        <v>95100</v>
      </c>
    </row>
    <row r="44" spans="1:10" x14ac:dyDescent="0.25">
      <c r="A44" s="20">
        <v>2000000</v>
      </c>
      <c r="B44" s="38">
        <v>115600</v>
      </c>
      <c r="C44" s="33">
        <v>108000</v>
      </c>
      <c r="D44" s="33">
        <v>110300</v>
      </c>
      <c r="E44" s="36" t="s">
        <v>139</v>
      </c>
      <c r="F44" s="33">
        <v>110300</v>
      </c>
      <c r="G44" s="36" t="s">
        <v>139</v>
      </c>
      <c r="H44" s="36" t="s">
        <v>139</v>
      </c>
      <c r="I44" s="37" t="s">
        <v>139</v>
      </c>
      <c r="J44" s="38">
        <v>109800</v>
      </c>
    </row>
    <row r="45" spans="1:10" x14ac:dyDescent="0.25">
      <c r="A45" s="20">
        <v>5000000</v>
      </c>
      <c r="B45" s="38">
        <v>182900</v>
      </c>
      <c r="C45" s="36" t="s">
        <v>139</v>
      </c>
      <c r="D45" s="36" t="s">
        <v>139</v>
      </c>
      <c r="E45" s="36" t="s">
        <v>139</v>
      </c>
      <c r="F45" s="36" t="s">
        <v>139</v>
      </c>
      <c r="G45" s="36" t="s">
        <v>139</v>
      </c>
      <c r="H45" s="36" t="s">
        <v>139</v>
      </c>
      <c r="I45" s="37" t="s">
        <v>139</v>
      </c>
      <c r="J45" s="38">
        <v>173700</v>
      </c>
    </row>
    <row r="46" spans="1:10" x14ac:dyDescent="0.25">
      <c r="A46" s="20">
        <v>8000000</v>
      </c>
      <c r="B46" s="38" t="s">
        <v>139</v>
      </c>
      <c r="C46" s="36" t="s">
        <v>139</v>
      </c>
      <c r="D46" s="36" t="s">
        <v>139</v>
      </c>
      <c r="E46" s="36" t="s">
        <v>139</v>
      </c>
      <c r="F46" s="36" t="s">
        <v>139</v>
      </c>
      <c r="G46" s="36" t="s">
        <v>139</v>
      </c>
      <c r="H46" s="36" t="s">
        <v>139</v>
      </c>
      <c r="I46" s="37" t="s">
        <v>139</v>
      </c>
      <c r="J46" s="38">
        <v>219500</v>
      </c>
    </row>
    <row r="47" spans="1:10" x14ac:dyDescent="0.25">
      <c r="A47" s="6" t="s">
        <v>148</v>
      </c>
      <c r="C47" s="6"/>
      <c r="D47" s="6"/>
      <c r="E47" s="6"/>
      <c r="F47" s="6"/>
      <c r="G47" s="6"/>
      <c r="H47" s="6"/>
    </row>
    <row r="48" spans="1:10" x14ac:dyDescent="0.25">
      <c r="A48" s="6"/>
      <c r="C48" s="6"/>
      <c r="D48" s="6"/>
      <c r="E48" s="6"/>
      <c r="F48" s="6"/>
      <c r="G48" s="6"/>
      <c r="H48" s="6"/>
    </row>
    <row r="49" spans="1:10" x14ac:dyDescent="0.25">
      <c r="A49" s="8" t="s">
        <v>149</v>
      </c>
      <c r="C49" s="6"/>
      <c r="D49" s="6"/>
      <c r="E49" s="6"/>
      <c r="F49" s="6"/>
      <c r="G49" s="6"/>
      <c r="H49" s="6"/>
    </row>
    <row r="50" spans="1:10" x14ac:dyDescent="0.25">
      <c r="A50" s="6" t="s">
        <v>35</v>
      </c>
      <c r="B50" s="13" t="s">
        <v>140</v>
      </c>
      <c r="C50" s="19" t="s">
        <v>141</v>
      </c>
      <c r="D50" s="19" t="s">
        <v>142</v>
      </c>
      <c r="E50" s="19" t="s">
        <v>143</v>
      </c>
      <c r="F50" s="19" t="s">
        <v>144</v>
      </c>
      <c r="G50" s="19" t="s">
        <v>145</v>
      </c>
      <c r="H50" s="19" t="s">
        <v>146</v>
      </c>
      <c r="I50" s="13" t="s">
        <v>147</v>
      </c>
      <c r="J50" s="13" t="s">
        <v>34</v>
      </c>
    </row>
    <row r="51" spans="1:10" x14ac:dyDescent="0.25">
      <c r="A51" s="6" t="s">
        <v>36</v>
      </c>
      <c r="B51" s="21">
        <v>26800</v>
      </c>
      <c r="C51" s="20">
        <v>23300</v>
      </c>
      <c r="D51" s="20">
        <v>24300</v>
      </c>
      <c r="E51" s="20">
        <v>20400</v>
      </c>
      <c r="F51" s="20">
        <v>24400</v>
      </c>
      <c r="G51" s="20">
        <v>14700</v>
      </c>
      <c r="H51" s="20">
        <v>18200</v>
      </c>
      <c r="I51" s="21">
        <v>13200</v>
      </c>
      <c r="J51" s="21">
        <v>24100</v>
      </c>
    </row>
    <row r="52" spans="1:10" x14ac:dyDescent="0.25">
      <c r="A52" s="6" t="s">
        <v>37</v>
      </c>
      <c r="B52" s="21">
        <v>6700</v>
      </c>
      <c r="C52" s="20">
        <v>5800</v>
      </c>
      <c r="D52" s="20">
        <v>6100</v>
      </c>
      <c r="E52" s="20">
        <v>5100</v>
      </c>
      <c r="F52" s="20">
        <v>6100</v>
      </c>
      <c r="G52" s="20">
        <v>3700</v>
      </c>
      <c r="H52" s="20">
        <v>4500</v>
      </c>
      <c r="I52" s="21">
        <v>3300</v>
      </c>
      <c r="J52" s="21">
        <v>6000</v>
      </c>
    </row>
    <row r="53" spans="1:10" x14ac:dyDescent="0.25">
      <c r="A53" s="6"/>
      <c r="B53" s="6"/>
      <c r="C53" s="6"/>
      <c r="D53" s="6"/>
      <c r="E53" s="6"/>
      <c r="F53" s="6"/>
      <c r="G53" s="6"/>
      <c r="H53" s="6"/>
    </row>
    <row r="54" spans="1:10" x14ac:dyDescent="0.25">
      <c r="A54" s="6" t="s">
        <v>38</v>
      </c>
      <c r="B54" s="6"/>
      <c r="C54" s="6"/>
      <c r="D54" s="6"/>
      <c r="E54" s="6"/>
      <c r="F54" s="6"/>
      <c r="G54" s="6"/>
      <c r="H54" s="6"/>
    </row>
    <row r="55" spans="1:10" x14ac:dyDescent="0.25">
      <c r="A55" s="6" t="s">
        <v>39</v>
      </c>
      <c r="B55" s="6"/>
      <c r="C55" s="6"/>
      <c r="D55" s="6"/>
      <c r="E55" s="6"/>
      <c r="F55" s="6"/>
      <c r="G55" s="6"/>
      <c r="H55" s="6"/>
    </row>
    <row r="56" spans="1:10" x14ac:dyDescent="0.25">
      <c r="A56" s="6"/>
      <c r="B56" s="6"/>
      <c r="C56" s="6"/>
      <c r="D56" s="6"/>
      <c r="E56" s="6"/>
      <c r="F56" s="6"/>
      <c r="G56" s="6"/>
      <c r="H56" s="6"/>
    </row>
    <row r="57" spans="1:10" x14ac:dyDescent="0.25">
      <c r="A57" s="8" t="s">
        <v>150</v>
      </c>
      <c r="C57" s="6"/>
      <c r="D57" s="6"/>
      <c r="E57" s="6"/>
      <c r="F57" s="6"/>
      <c r="G57" s="6"/>
      <c r="H57" s="6"/>
    </row>
    <row r="58" spans="1:10" x14ac:dyDescent="0.25">
      <c r="A58" s="6" t="s">
        <v>31</v>
      </c>
      <c r="B58" s="13" t="s">
        <v>131</v>
      </c>
      <c r="C58" s="31" t="s">
        <v>132</v>
      </c>
      <c r="D58" s="31" t="s">
        <v>133</v>
      </c>
      <c r="E58" s="31" t="s">
        <v>134</v>
      </c>
      <c r="F58" s="31" t="s">
        <v>135</v>
      </c>
      <c r="G58" s="31" t="s">
        <v>136</v>
      </c>
      <c r="H58" s="31" t="s">
        <v>137</v>
      </c>
      <c r="I58" s="32" t="s">
        <v>138</v>
      </c>
      <c r="J58" s="13" t="s">
        <v>32</v>
      </c>
    </row>
    <row r="59" spans="1:10" x14ac:dyDescent="0.25">
      <c r="A59" s="33">
        <v>1000</v>
      </c>
      <c r="B59" s="34">
        <v>3.3</v>
      </c>
      <c r="C59" s="35">
        <v>2.7</v>
      </c>
      <c r="D59" s="35">
        <v>3.3</v>
      </c>
      <c r="E59" s="35">
        <v>2.9</v>
      </c>
      <c r="F59" s="35">
        <v>3.3</v>
      </c>
      <c r="G59" s="35">
        <v>3.1</v>
      </c>
      <c r="H59" s="35">
        <v>1.6</v>
      </c>
      <c r="I59" s="34">
        <v>2.2000000000000002</v>
      </c>
      <c r="J59" s="34">
        <v>3.1</v>
      </c>
    </row>
    <row r="60" spans="1:10" x14ac:dyDescent="0.25">
      <c r="A60" s="33">
        <v>2000</v>
      </c>
      <c r="B60" s="34">
        <v>2.35</v>
      </c>
      <c r="C60" s="35">
        <v>1.95</v>
      </c>
      <c r="D60" s="35">
        <v>2.4500000000000002</v>
      </c>
      <c r="E60" s="35">
        <v>2.0499999999999998</v>
      </c>
      <c r="F60" s="35">
        <v>2.35</v>
      </c>
      <c r="G60" s="35">
        <v>2.15</v>
      </c>
      <c r="H60" s="35">
        <v>1.2</v>
      </c>
      <c r="I60" s="34">
        <v>1.55</v>
      </c>
      <c r="J60" s="34">
        <v>2.25</v>
      </c>
    </row>
    <row r="61" spans="1:10" x14ac:dyDescent="0.25">
      <c r="A61" s="33">
        <v>5000</v>
      </c>
      <c r="B61" s="34">
        <v>1.48</v>
      </c>
      <c r="C61" s="35">
        <v>1.26</v>
      </c>
      <c r="D61" s="35">
        <v>1.52</v>
      </c>
      <c r="E61" s="35">
        <v>1.34</v>
      </c>
      <c r="F61" s="35">
        <v>1.46</v>
      </c>
      <c r="G61" s="35">
        <v>1.38</v>
      </c>
      <c r="H61" s="35">
        <v>0.74</v>
      </c>
      <c r="I61" s="34">
        <v>0.98</v>
      </c>
      <c r="J61" s="34">
        <v>1.42</v>
      </c>
    </row>
    <row r="62" spans="1:10" x14ac:dyDescent="0.25">
      <c r="A62" s="33">
        <v>10000</v>
      </c>
      <c r="B62" s="34">
        <v>1.06</v>
      </c>
      <c r="C62" s="35">
        <v>0.88</v>
      </c>
      <c r="D62" s="35">
        <v>1.08</v>
      </c>
      <c r="E62" s="35">
        <v>0.94</v>
      </c>
      <c r="F62" s="35">
        <v>1.04</v>
      </c>
      <c r="G62" s="35">
        <v>0.98</v>
      </c>
      <c r="H62" s="35">
        <v>0.51</v>
      </c>
      <c r="I62" s="34">
        <v>0.69</v>
      </c>
      <c r="J62" s="34">
        <v>1</v>
      </c>
    </row>
    <row r="63" spans="1:10" x14ac:dyDescent="0.25">
      <c r="A63" s="33">
        <v>20000</v>
      </c>
      <c r="B63" s="34">
        <v>0.755</v>
      </c>
      <c r="C63" s="35">
        <v>0.625</v>
      </c>
      <c r="D63" s="35">
        <v>0.76500000000000001</v>
      </c>
      <c r="E63" s="35">
        <v>0.65500000000000003</v>
      </c>
      <c r="F63" s="35">
        <v>0.72499999999999998</v>
      </c>
      <c r="G63" s="35">
        <v>0.68500000000000005</v>
      </c>
      <c r="H63" s="35">
        <v>0.36499999999999999</v>
      </c>
      <c r="I63" s="34">
        <v>0.48</v>
      </c>
      <c r="J63" s="34">
        <v>0.71499999999999997</v>
      </c>
    </row>
    <row r="64" spans="1:10" x14ac:dyDescent="0.25">
      <c r="A64" s="33">
        <v>50000</v>
      </c>
      <c r="B64" s="34">
        <v>0.47799999999999998</v>
      </c>
      <c r="C64" s="35">
        <v>0.4</v>
      </c>
      <c r="D64" s="35">
        <v>0.48199999999999998</v>
      </c>
      <c r="E64" s="35">
        <v>0.42</v>
      </c>
      <c r="F64" s="35">
        <v>0.46200000000000002</v>
      </c>
      <c r="G64" s="35">
        <v>0.436</v>
      </c>
      <c r="H64" s="35" t="s">
        <v>139</v>
      </c>
      <c r="I64" s="34">
        <v>0.30599999999999999</v>
      </c>
      <c r="J64" s="34">
        <v>0.45</v>
      </c>
    </row>
    <row r="65" spans="1:10" x14ac:dyDescent="0.25">
      <c r="A65" s="33">
        <v>100000</v>
      </c>
      <c r="B65" s="34">
        <v>0.33700000000000002</v>
      </c>
      <c r="C65" s="35">
        <v>0.28199999999999997</v>
      </c>
      <c r="D65" s="35">
        <v>0.34100000000000003</v>
      </c>
      <c r="E65" s="35">
        <v>0.29599999999999999</v>
      </c>
      <c r="F65" s="35">
        <v>0.32500000000000001</v>
      </c>
      <c r="G65" s="35" t="s">
        <v>139</v>
      </c>
      <c r="H65" s="35" t="s">
        <v>139</v>
      </c>
      <c r="I65" s="34" t="s">
        <v>139</v>
      </c>
      <c r="J65" s="34">
        <v>0.318</v>
      </c>
    </row>
    <row r="66" spans="1:10" x14ac:dyDescent="0.25">
      <c r="A66" s="33">
        <v>200000</v>
      </c>
      <c r="B66" s="34">
        <v>0.23799999999999999</v>
      </c>
      <c r="C66" s="35">
        <v>0.19900000000000001</v>
      </c>
      <c r="D66" s="35">
        <v>0.24099999999999999</v>
      </c>
      <c r="E66" s="35">
        <v>0.20899999999999999</v>
      </c>
      <c r="F66" s="35">
        <v>0.23100000000000001</v>
      </c>
      <c r="G66" s="35" t="s">
        <v>139</v>
      </c>
      <c r="H66" s="36" t="s">
        <v>139</v>
      </c>
      <c r="I66" s="34" t="s">
        <v>139</v>
      </c>
      <c r="J66" s="34">
        <v>0.22500000000000001</v>
      </c>
    </row>
    <row r="67" spans="1:10" x14ac:dyDescent="0.25">
      <c r="A67" s="33">
        <v>500000</v>
      </c>
      <c r="B67" s="34">
        <v>0.151</v>
      </c>
      <c r="C67" s="35">
        <v>0.126</v>
      </c>
      <c r="D67" s="35">
        <v>0.153</v>
      </c>
      <c r="E67" s="35" t="s">
        <v>139</v>
      </c>
      <c r="F67" s="35">
        <v>0.14599999999999999</v>
      </c>
      <c r="G67" s="36" t="s">
        <v>139</v>
      </c>
      <c r="H67" s="36" t="s">
        <v>139</v>
      </c>
      <c r="I67" s="37" t="s">
        <v>139</v>
      </c>
      <c r="J67" s="34">
        <v>0.14199999999999999</v>
      </c>
    </row>
    <row r="68" spans="1:10" x14ac:dyDescent="0.25">
      <c r="A68" s="33">
        <v>800000</v>
      </c>
      <c r="B68" s="34">
        <v>0.11899999999999999</v>
      </c>
      <c r="C68" s="35">
        <v>0.1</v>
      </c>
      <c r="D68" s="35">
        <v>0.121</v>
      </c>
      <c r="E68" s="35" t="s">
        <v>139</v>
      </c>
      <c r="F68" s="35" t="s">
        <v>139</v>
      </c>
      <c r="G68" s="36" t="s">
        <v>139</v>
      </c>
      <c r="H68" s="36" t="s">
        <v>139</v>
      </c>
      <c r="I68" s="37" t="s">
        <v>139</v>
      </c>
      <c r="J68" s="34">
        <v>0.113</v>
      </c>
    </row>
    <row r="69" spans="1:10" x14ac:dyDescent="0.25">
      <c r="A69" s="33">
        <v>1000000</v>
      </c>
      <c r="B69" s="34">
        <v>0.107</v>
      </c>
      <c r="C69" s="35">
        <v>8.8999999999999996E-2</v>
      </c>
      <c r="D69" s="35">
        <v>0.108</v>
      </c>
      <c r="E69" s="35" t="s">
        <v>139</v>
      </c>
      <c r="F69" s="35" t="s">
        <v>139</v>
      </c>
      <c r="G69" s="36" t="s">
        <v>139</v>
      </c>
      <c r="H69" s="36" t="s">
        <v>139</v>
      </c>
      <c r="I69" s="37" t="s">
        <v>139</v>
      </c>
      <c r="J69" s="34">
        <v>0.10100000000000001</v>
      </c>
    </row>
    <row r="70" spans="1:10" x14ac:dyDescent="0.25">
      <c r="A70" s="33">
        <v>1500000</v>
      </c>
      <c r="B70" s="34" t="s">
        <v>139</v>
      </c>
      <c r="C70" s="35" t="s">
        <v>139</v>
      </c>
      <c r="D70" s="35" t="s">
        <v>139</v>
      </c>
      <c r="E70" s="36" t="s">
        <v>139</v>
      </c>
      <c r="F70" s="35" t="s">
        <v>139</v>
      </c>
      <c r="G70" s="36" t="s">
        <v>139</v>
      </c>
      <c r="H70" s="36" t="s">
        <v>139</v>
      </c>
      <c r="I70" s="37" t="s">
        <v>139</v>
      </c>
      <c r="J70" s="34">
        <v>8.2000000000000003E-2</v>
      </c>
    </row>
    <row r="71" spans="1:10" x14ac:dyDescent="0.25">
      <c r="A71" s="33">
        <v>2000000</v>
      </c>
      <c r="B71" s="34" t="s">
        <v>139</v>
      </c>
      <c r="C71" s="35" t="s">
        <v>139</v>
      </c>
      <c r="D71" s="35" t="s">
        <v>139</v>
      </c>
      <c r="E71" s="36" t="s">
        <v>139</v>
      </c>
      <c r="F71" s="35" t="s">
        <v>139</v>
      </c>
      <c r="G71" s="36" t="s">
        <v>139</v>
      </c>
      <c r="H71" s="36" t="s">
        <v>139</v>
      </c>
      <c r="I71" s="37" t="s">
        <v>139</v>
      </c>
      <c r="J71" s="34">
        <v>7.0999999999999994E-2</v>
      </c>
    </row>
    <row r="72" spans="1:10" x14ac:dyDescent="0.25">
      <c r="A72" s="6"/>
      <c r="C72" s="6"/>
      <c r="D72" s="6"/>
      <c r="E72" s="6"/>
      <c r="F72" s="6"/>
      <c r="G72" s="6"/>
      <c r="H72" s="6"/>
    </row>
    <row r="73" spans="1:10" x14ac:dyDescent="0.25">
      <c r="A73" s="8" t="s">
        <v>152</v>
      </c>
      <c r="C73" s="6"/>
      <c r="D73" s="6"/>
      <c r="E73" s="6"/>
      <c r="F73" s="6"/>
      <c r="G73" s="6"/>
      <c r="H73" s="6"/>
    </row>
    <row r="74" spans="1:10" x14ac:dyDescent="0.25">
      <c r="A74" s="6" t="s">
        <v>31</v>
      </c>
      <c r="B74" s="13" t="s">
        <v>140</v>
      </c>
      <c r="C74" s="19" t="s">
        <v>141</v>
      </c>
      <c r="D74" s="19" t="s">
        <v>142</v>
      </c>
      <c r="E74" s="19" t="s">
        <v>143</v>
      </c>
      <c r="F74" s="19" t="s">
        <v>144</v>
      </c>
      <c r="G74" s="19" t="s">
        <v>145</v>
      </c>
      <c r="H74" s="19" t="s">
        <v>146</v>
      </c>
      <c r="I74" s="13" t="s">
        <v>147</v>
      </c>
      <c r="J74" s="13" t="s">
        <v>34</v>
      </c>
    </row>
    <row r="75" spans="1:10" x14ac:dyDescent="0.25">
      <c r="A75" s="20">
        <v>1000</v>
      </c>
      <c r="B75" s="38">
        <v>3300</v>
      </c>
      <c r="C75" s="33">
        <v>2700</v>
      </c>
      <c r="D75" s="33">
        <v>3300</v>
      </c>
      <c r="E75" s="33">
        <v>2900</v>
      </c>
      <c r="F75" s="33">
        <v>3300</v>
      </c>
      <c r="G75" s="33">
        <v>3100</v>
      </c>
      <c r="H75" s="33">
        <v>1600</v>
      </c>
      <c r="I75" s="38">
        <v>2200</v>
      </c>
      <c r="J75" s="38">
        <v>3100</v>
      </c>
    </row>
    <row r="76" spans="1:10" x14ac:dyDescent="0.25">
      <c r="A76" s="20">
        <v>2000</v>
      </c>
      <c r="B76" s="38">
        <v>4700</v>
      </c>
      <c r="C76" s="33">
        <v>3900</v>
      </c>
      <c r="D76" s="33">
        <v>4900</v>
      </c>
      <c r="E76" s="33">
        <v>4100</v>
      </c>
      <c r="F76" s="33">
        <v>4700</v>
      </c>
      <c r="G76" s="33">
        <v>4300</v>
      </c>
      <c r="H76" s="33">
        <v>2400</v>
      </c>
      <c r="I76" s="38">
        <v>3100</v>
      </c>
      <c r="J76" s="38">
        <v>4500</v>
      </c>
    </row>
    <row r="77" spans="1:10" x14ac:dyDescent="0.25">
      <c r="A77" s="20">
        <v>5000</v>
      </c>
      <c r="B77" s="38">
        <v>7400</v>
      </c>
      <c r="C77" s="33">
        <v>6300</v>
      </c>
      <c r="D77" s="33">
        <v>7600</v>
      </c>
      <c r="E77" s="33">
        <v>6700</v>
      </c>
      <c r="F77" s="33">
        <v>7300</v>
      </c>
      <c r="G77" s="33">
        <v>6900</v>
      </c>
      <c r="H77" s="33">
        <v>3700</v>
      </c>
      <c r="I77" s="38">
        <v>4900</v>
      </c>
      <c r="J77" s="38">
        <v>7100</v>
      </c>
    </row>
    <row r="78" spans="1:10" x14ac:dyDescent="0.25">
      <c r="A78" s="20">
        <v>10000</v>
      </c>
      <c r="B78" s="38">
        <v>10600</v>
      </c>
      <c r="C78" s="33">
        <v>8800</v>
      </c>
      <c r="D78" s="33">
        <v>10800</v>
      </c>
      <c r="E78" s="33">
        <v>9400</v>
      </c>
      <c r="F78" s="33">
        <v>10400</v>
      </c>
      <c r="G78" s="33">
        <v>9800</v>
      </c>
      <c r="H78" s="33">
        <v>5100</v>
      </c>
      <c r="I78" s="38">
        <v>6900</v>
      </c>
      <c r="J78" s="38">
        <v>10000</v>
      </c>
    </row>
    <row r="79" spans="1:10" x14ac:dyDescent="0.25">
      <c r="A79" s="20">
        <v>20000</v>
      </c>
      <c r="B79" s="38">
        <v>15100</v>
      </c>
      <c r="C79" s="33">
        <v>12500</v>
      </c>
      <c r="D79" s="33">
        <v>15300</v>
      </c>
      <c r="E79" s="33">
        <v>13100</v>
      </c>
      <c r="F79" s="33">
        <v>14500</v>
      </c>
      <c r="G79" s="33">
        <v>13700</v>
      </c>
      <c r="H79" s="33">
        <v>7300</v>
      </c>
      <c r="I79" s="38">
        <v>9600</v>
      </c>
      <c r="J79" s="38">
        <v>14300</v>
      </c>
    </row>
    <row r="80" spans="1:10" x14ac:dyDescent="0.25">
      <c r="A80" s="20">
        <v>50000</v>
      </c>
      <c r="B80" s="38">
        <v>23900</v>
      </c>
      <c r="C80" s="33">
        <v>20000</v>
      </c>
      <c r="D80" s="33">
        <v>24100</v>
      </c>
      <c r="E80" s="33">
        <v>21000</v>
      </c>
      <c r="F80" s="33">
        <v>23100</v>
      </c>
      <c r="G80" s="33">
        <v>21800</v>
      </c>
      <c r="H80" s="33" t="s">
        <v>139</v>
      </c>
      <c r="I80" s="38">
        <v>15300</v>
      </c>
      <c r="J80" s="38">
        <v>22500</v>
      </c>
    </row>
    <row r="81" spans="1:10" x14ac:dyDescent="0.25">
      <c r="A81" s="20">
        <v>100000</v>
      </c>
      <c r="B81" s="38">
        <v>33700</v>
      </c>
      <c r="C81" s="33">
        <v>28200</v>
      </c>
      <c r="D81" s="33">
        <v>34100</v>
      </c>
      <c r="E81" s="33">
        <v>29600</v>
      </c>
      <c r="F81" s="33">
        <v>32500</v>
      </c>
      <c r="G81" s="33" t="s">
        <v>139</v>
      </c>
      <c r="H81" s="33" t="s">
        <v>139</v>
      </c>
      <c r="I81" s="38" t="s">
        <v>139</v>
      </c>
      <c r="J81" s="38">
        <v>31800</v>
      </c>
    </row>
    <row r="82" spans="1:10" x14ac:dyDescent="0.25">
      <c r="A82" s="20">
        <v>200000</v>
      </c>
      <c r="B82" s="38">
        <v>47600</v>
      </c>
      <c r="C82" s="33">
        <v>39800</v>
      </c>
      <c r="D82" s="33">
        <v>48200</v>
      </c>
      <c r="E82" s="33">
        <v>41700</v>
      </c>
      <c r="F82" s="33">
        <v>46100</v>
      </c>
      <c r="G82" s="33" t="s">
        <v>139</v>
      </c>
      <c r="H82" s="36" t="s">
        <v>139</v>
      </c>
      <c r="I82" s="38" t="s">
        <v>139</v>
      </c>
      <c r="J82" s="38">
        <v>44900</v>
      </c>
    </row>
    <row r="83" spans="1:10" x14ac:dyDescent="0.25">
      <c r="A83" s="20">
        <v>500000</v>
      </c>
      <c r="B83" s="38">
        <v>75500</v>
      </c>
      <c r="C83" s="33">
        <v>63100</v>
      </c>
      <c r="D83" s="33">
        <v>76400</v>
      </c>
      <c r="E83" s="33" t="s">
        <v>139</v>
      </c>
      <c r="F83" s="33">
        <v>72900</v>
      </c>
      <c r="G83" s="36" t="s">
        <v>139</v>
      </c>
      <c r="H83" s="36" t="s">
        <v>139</v>
      </c>
      <c r="I83" s="37" t="s">
        <v>139</v>
      </c>
      <c r="J83" s="38">
        <v>71100</v>
      </c>
    </row>
    <row r="84" spans="1:10" x14ac:dyDescent="0.25">
      <c r="A84" s="20">
        <v>800000</v>
      </c>
      <c r="B84" s="38">
        <v>95500</v>
      </c>
      <c r="C84" s="33">
        <v>79800</v>
      </c>
      <c r="D84" s="33">
        <v>96600</v>
      </c>
      <c r="E84" s="33" t="s">
        <v>139</v>
      </c>
      <c r="F84" s="33" t="s">
        <v>139</v>
      </c>
      <c r="G84" s="36" t="s">
        <v>139</v>
      </c>
      <c r="H84" s="36" t="s">
        <v>139</v>
      </c>
      <c r="I84" s="37" t="s">
        <v>139</v>
      </c>
      <c r="J84" s="38">
        <v>90000</v>
      </c>
    </row>
    <row r="85" spans="1:10" x14ac:dyDescent="0.25">
      <c r="A85" s="20">
        <v>1000000</v>
      </c>
      <c r="B85" s="38">
        <v>106600</v>
      </c>
      <c r="C85" s="33">
        <v>89200</v>
      </c>
      <c r="D85" s="33">
        <v>108000</v>
      </c>
      <c r="E85" s="33" t="s">
        <v>139</v>
      </c>
      <c r="F85" s="33" t="s">
        <v>139</v>
      </c>
      <c r="G85" s="36" t="s">
        <v>139</v>
      </c>
      <c r="H85" s="36" t="s">
        <v>139</v>
      </c>
      <c r="I85" s="37" t="s">
        <v>139</v>
      </c>
      <c r="J85" s="38">
        <v>100500</v>
      </c>
    </row>
    <row r="86" spans="1:10" x14ac:dyDescent="0.25">
      <c r="A86" s="20">
        <v>1500000</v>
      </c>
      <c r="B86" s="38" t="s">
        <v>139</v>
      </c>
      <c r="C86" s="33" t="s">
        <v>139</v>
      </c>
      <c r="D86" s="33" t="s">
        <v>139</v>
      </c>
      <c r="E86" s="36" t="s">
        <v>139</v>
      </c>
      <c r="F86" s="33" t="s">
        <v>139</v>
      </c>
      <c r="G86" s="36" t="s">
        <v>139</v>
      </c>
      <c r="H86" s="36" t="s">
        <v>139</v>
      </c>
      <c r="I86" s="37" t="s">
        <v>139</v>
      </c>
      <c r="J86" s="38">
        <v>123100</v>
      </c>
    </row>
    <row r="87" spans="1:10" x14ac:dyDescent="0.25">
      <c r="A87" s="20">
        <v>2000000</v>
      </c>
      <c r="B87" s="38" t="s">
        <v>139</v>
      </c>
      <c r="C87" s="33" t="s">
        <v>139</v>
      </c>
      <c r="D87" s="33" t="s">
        <v>139</v>
      </c>
      <c r="E87" s="36" t="s">
        <v>139</v>
      </c>
      <c r="F87" s="33" t="s">
        <v>139</v>
      </c>
      <c r="G87" s="36" t="s">
        <v>139</v>
      </c>
      <c r="H87" s="36" t="s">
        <v>139</v>
      </c>
      <c r="I87" s="37" t="s">
        <v>139</v>
      </c>
      <c r="J87" s="38">
        <v>142100</v>
      </c>
    </row>
    <row r="88" spans="1:10" x14ac:dyDescent="0.25">
      <c r="A88" s="6" t="s">
        <v>148</v>
      </c>
      <c r="C88" s="6"/>
      <c r="D88" s="6"/>
      <c r="E88" s="6"/>
      <c r="F88" s="6"/>
      <c r="G88" s="6"/>
      <c r="H88" s="6"/>
    </row>
    <row r="89" spans="1:10" x14ac:dyDescent="0.25">
      <c r="A89" s="6"/>
      <c r="C89" s="6"/>
      <c r="D89" s="6"/>
      <c r="E89" s="6"/>
      <c r="F89" s="6"/>
      <c r="G89" s="6"/>
      <c r="H89" s="6"/>
    </row>
    <row r="90" spans="1:10" x14ac:dyDescent="0.25">
      <c r="A90" s="8" t="s">
        <v>153</v>
      </c>
      <c r="C90" s="6"/>
      <c r="D90" s="6"/>
      <c r="E90" s="6"/>
      <c r="F90" s="6"/>
      <c r="G90" s="6"/>
      <c r="H90" s="6"/>
    </row>
    <row r="91" spans="1:10" x14ac:dyDescent="0.25">
      <c r="A91" s="6" t="s">
        <v>35</v>
      </c>
      <c r="B91" s="13" t="s">
        <v>140</v>
      </c>
      <c r="C91" s="19" t="s">
        <v>141</v>
      </c>
      <c r="D91" s="19" t="s">
        <v>142</v>
      </c>
      <c r="E91" s="19" t="s">
        <v>143</v>
      </c>
      <c r="F91" s="19" t="s">
        <v>144</v>
      </c>
      <c r="G91" s="19" t="s">
        <v>145</v>
      </c>
      <c r="H91" s="19" t="s">
        <v>146</v>
      </c>
      <c r="I91" s="13" t="s">
        <v>147</v>
      </c>
      <c r="J91" s="13" t="s">
        <v>34</v>
      </c>
    </row>
    <row r="92" spans="1:10" x14ac:dyDescent="0.25">
      <c r="A92" s="6" t="s">
        <v>36</v>
      </c>
      <c r="B92" s="21">
        <v>45500</v>
      </c>
      <c r="C92" s="20">
        <v>31800</v>
      </c>
      <c r="D92" s="20">
        <v>46700</v>
      </c>
      <c r="E92" s="20">
        <v>35000</v>
      </c>
      <c r="F92" s="20">
        <v>42600</v>
      </c>
      <c r="G92" s="20">
        <v>38100</v>
      </c>
      <c r="H92" s="20">
        <v>10700</v>
      </c>
      <c r="I92" s="21">
        <v>18500</v>
      </c>
      <c r="J92" s="21">
        <v>40400</v>
      </c>
    </row>
    <row r="93" spans="1:10" x14ac:dyDescent="0.25">
      <c r="A93" s="6" t="s">
        <v>37</v>
      </c>
      <c r="B93" s="21">
        <v>11400</v>
      </c>
      <c r="C93" s="20">
        <v>7900</v>
      </c>
      <c r="D93" s="20">
        <v>11700</v>
      </c>
      <c r="E93" s="20">
        <v>8700</v>
      </c>
      <c r="F93" s="20">
        <v>10600</v>
      </c>
      <c r="G93" s="20">
        <v>9500</v>
      </c>
      <c r="H93" s="20">
        <v>2700</v>
      </c>
      <c r="I93" s="21">
        <v>4600</v>
      </c>
      <c r="J93" s="21">
        <v>10100</v>
      </c>
    </row>
    <row r="95" spans="1:10" x14ac:dyDescent="0.25">
      <c r="A95" s="6" t="s">
        <v>38</v>
      </c>
    </row>
    <row r="96" spans="1:10" x14ac:dyDescent="0.25">
      <c r="A96" s="6" t="s">
        <v>39</v>
      </c>
    </row>
    <row r="97" spans="1:3" x14ac:dyDescent="0.25">
      <c r="A97" s="6"/>
    </row>
    <row r="98" spans="1:3" ht="14.45" hidden="1" x14ac:dyDescent="0.3">
      <c r="A98" s="6"/>
      <c r="B98" s="6" t="s">
        <v>122</v>
      </c>
      <c r="C98" s="6" t="s">
        <v>123</v>
      </c>
    </row>
    <row r="99" spans="1:3" ht="14.45" hidden="1" x14ac:dyDescent="0.3">
      <c r="A99" s="22" t="s">
        <v>120</v>
      </c>
      <c r="B99" s="6">
        <v>13.2</v>
      </c>
      <c r="C99" s="6">
        <v>18.5</v>
      </c>
    </row>
    <row r="100" spans="1:3" ht="14.45" hidden="1" x14ac:dyDescent="0.3">
      <c r="A100" s="23" t="s">
        <v>121</v>
      </c>
      <c r="B100" s="6">
        <v>3.3</v>
      </c>
      <c r="C100" s="6">
        <v>4.5999999999999996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ht="14.45" x14ac:dyDescent="0.3">
      <c r="A8" s="1" t="s">
        <v>213</v>
      </c>
    </row>
    <row r="9" spans="1:2" ht="14.45" x14ac:dyDescent="0.3">
      <c r="A9" s="6" t="str">
        <f>"Released at:   "&amp;Index!C9</f>
        <v>Released at:   16 November 2017</v>
      </c>
    </row>
    <row r="10" spans="1:2" x14ac:dyDescent="0.25">
      <c r="A10" s="1" t="s">
        <v>215</v>
      </c>
      <c r="B10" s="45"/>
    </row>
    <row r="11" spans="1:2" s="2" customFormat="1" ht="14.45" x14ac:dyDescent="0.3">
      <c r="A11" s="2" t="s">
        <v>156</v>
      </c>
      <c r="B11" s="3"/>
    </row>
    <row r="12" spans="1:2" s="2" customFormat="1" thickBot="1" x14ac:dyDescent="0.35">
      <c r="B12" s="3"/>
    </row>
    <row r="13" spans="1:2" ht="28.9" x14ac:dyDescent="0.3">
      <c r="A13" s="48" t="s">
        <v>157</v>
      </c>
    </row>
    <row r="14" spans="1:2" ht="14.45" x14ac:dyDescent="0.3">
      <c r="A14" s="49"/>
    </row>
    <row r="15" spans="1:2" ht="14.45" x14ac:dyDescent="0.3">
      <c r="A15" s="50" t="s">
        <v>122</v>
      </c>
    </row>
    <row r="16" spans="1:2" ht="43.15" x14ac:dyDescent="0.3">
      <c r="A16" s="51" t="s">
        <v>158</v>
      </c>
    </row>
    <row r="17" spans="1:1" ht="14.45" x14ac:dyDescent="0.3">
      <c r="A17" s="49"/>
    </row>
    <row r="18" spans="1:1" ht="14.45" x14ac:dyDescent="0.3">
      <c r="A18" s="50" t="s">
        <v>159</v>
      </c>
    </row>
    <row r="19" spans="1:1" ht="60" x14ac:dyDescent="0.25">
      <c r="A19" s="51" t="s">
        <v>160</v>
      </c>
    </row>
    <row r="20" spans="1:1" ht="14.45" x14ac:dyDescent="0.3">
      <c r="A20" s="49"/>
    </row>
    <row r="21" spans="1:1" ht="14.45" x14ac:dyDescent="0.3">
      <c r="A21" s="50" t="s">
        <v>161</v>
      </c>
    </row>
    <row r="22" spans="1:1" ht="75" x14ac:dyDescent="0.25">
      <c r="A22" s="51" t="s">
        <v>162</v>
      </c>
    </row>
    <row r="23" spans="1:1" x14ac:dyDescent="0.25">
      <c r="A23" s="49"/>
    </row>
    <row r="24" spans="1:1" x14ac:dyDescent="0.25">
      <c r="A24" s="50" t="s">
        <v>163</v>
      </c>
    </row>
    <row r="25" spans="1:1" ht="45" x14ac:dyDescent="0.25">
      <c r="A25" s="51" t="s">
        <v>164</v>
      </c>
    </row>
    <row r="26" spans="1:1" x14ac:dyDescent="0.25">
      <c r="A26" s="49"/>
    </row>
    <row r="27" spans="1:1" x14ac:dyDescent="0.25">
      <c r="A27" s="50" t="s">
        <v>165</v>
      </c>
    </row>
    <row r="28" spans="1:1" ht="45" x14ac:dyDescent="0.25">
      <c r="A28" s="51" t="s">
        <v>166</v>
      </c>
    </row>
    <row r="29" spans="1:1" x14ac:dyDescent="0.25">
      <c r="A29" s="52"/>
    </row>
    <row r="30" spans="1:1" x14ac:dyDescent="0.25">
      <c r="A30" s="50" t="s">
        <v>167</v>
      </c>
    </row>
    <row r="31" spans="1:1" ht="45" x14ac:dyDescent="0.25">
      <c r="A31" s="51" t="s">
        <v>168</v>
      </c>
    </row>
    <row r="32" spans="1:1" ht="45" x14ac:dyDescent="0.25">
      <c r="A32" s="51" t="s">
        <v>169</v>
      </c>
    </row>
    <row r="33" spans="1:1" ht="45" x14ac:dyDescent="0.25">
      <c r="A33" s="51" t="s">
        <v>170</v>
      </c>
    </row>
    <row r="34" spans="1:1" ht="30" x14ac:dyDescent="0.25">
      <c r="A34" s="51" t="s">
        <v>171</v>
      </c>
    </row>
    <row r="35" spans="1:1" x14ac:dyDescent="0.25">
      <c r="A35" s="49"/>
    </row>
    <row r="36" spans="1:1" x14ac:dyDescent="0.25">
      <c r="A36" s="50" t="s">
        <v>172</v>
      </c>
    </row>
    <row r="37" spans="1:1" ht="45" x14ac:dyDescent="0.25">
      <c r="A37" s="51" t="s">
        <v>173</v>
      </c>
    </row>
    <row r="38" spans="1:1" ht="60" x14ac:dyDescent="0.25">
      <c r="A38" s="51" t="s">
        <v>174</v>
      </c>
    </row>
    <row r="39" spans="1:1" x14ac:dyDescent="0.25">
      <c r="A39" s="49"/>
    </row>
    <row r="40" spans="1:1" x14ac:dyDescent="0.25">
      <c r="A40" s="50" t="s">
        <v>175</v>
      </c>
    </row>
    <row r="41" spans="1:1" ht="30" x14ac:dyDescent="0.25">
      <c r="A41" s="51" t="s">
        <v>176</v>
      </c>
    </row>
    <row r="42" spans="1:1" x14ac:dyDescent="0.25">
      <c r="A42" s="49"/>
    </row>
    <row r="43" spans="1:1" x14ac:dyDescent="0.25">
      <c r="A43" s="50" t="s">
        <v>177</v>
      </c>
    </row>
    <row r="44" spans="1:1" ht="30" x14ac:dyDescent="0.25">
      <c r="A44" s="51" t="s">
        <v>178</v>
      </c>
    </row>
    <row r="45" spans="1:1" x14ac:dyDescent="0.25">
      <c r="A45" s="49"/>
    </row>
    <row r="46" spans="1:1" x14ac:dyDescent="0.25">
      <c r="A46" s="50" t="s">
        <v>179</v>
      </c>
    </row>
    <row r="47" spans="1:1" ht="30" x14ac:dyDescent="0.25">
      <c r="A47" s="51" t="s">
        <v>180</v>
      </c>
    </row>
    <row r="48" spans="1:1" x14ac:dyDescent="0.25">
      <c r="A48" s="49"/>
    </row>
    <row r="49" spans="1:1" x14ac:dyDescent="0.25">
      <c r="A49" s="50" t="s">
        <v>181</v>
      </c>
    </row>
    <row r="50" spans="1:1" ht="30" x14ac:dyDescent="0.25">
      <c r="A50" s="51" t="s">
        <v>182</v>
      </c>
    </row>
    <row r="51" spans="1:1" x14ac:dyDescent="0.25">
      <c r="A51" s="49"/>
    </row>
    <row r="52" spans="1:1" x14ac:dyDescent="0.25">
      <c r="A52" s="50" t="s">
        <v>183</v>
      </c>
    </row>
    <row r="53" spans="1:1" ht="90" x14ac:dyDescent="0.25">
      <c r="A53" s="51" t="s">
        <v>184</v>
      </c>
    </row>
    <row r="54" spans="1:1" x14ac:dyDescent="0.25">
      <c r="A54" s="49"/>
    </row>
    <row r="55" spans="1:1" x14ac:dyDescent="0.25">
      <c r="A55" s="50" t="s">
        <v>185</v>
      </c>
    </row>
    <row r="56" spans="1:1" ht="60" x14ac:dyDescent="0.25">
      <c r="A56" s="51" t="s">
        <v>186</v>
      </c>
    </row>
    <row r="57" spans="1:1" x14ac:dyDescent="0.25">
      <c r="A57" s="51"/>
    </row>
    <row r="58" spans="1:1" x14ac:dyDescent="0.25">
      <c r="A58" s="50" t="s">
        <v>105</v>
      </c>
    </row>
    <row r="59" spans="1:1" x14ac:dyDescent="0.25">
      <c r="A59" s="51" t="s">
        <v>187</v>
      </c>
    </row>
    <row r="60" spans="1:1" x14ac:dyDescent="0.25">
      <c r="A60" s="49"/>
    </row>
    <row r="61" spans="1:1" x14ac:dyDescent="0.25">
      <c r="A61" s="50" t="s">
        <v>188</v>
      </c>
    </row>
    <row r="62" spans="1:1" ht="60" x14ac:dyDescent="0.25">
      <c r="A62" s="51" t="s">
        <v>189</v>
      </c>
    </row>
    <row r="63" spans="1:1" x14ac:dyDescent="0.25">
      <c r="A63" s="49"/>
    </row>
    <row r="64" spans="1:1" x14ac:dyDescent="0.25">
      <c r="A64" s="50" t="s">
        <v>190</v>
      </c>
    </row>
    <row r="65" spans="1:1" ht="60" x14ac:dyDescent="0.25">
      <c r="A65" s="51" t="s">
        <v>191</v>
      </c>
    </row>
    <row r="66" spans="1:1" x14ac:dyDescent="0.25">
      <c r="A66" s="49"/>
    </row>
    <row r="67" spans="1:1" x14ac:dyDescent="0.25">
      <c r="A67" s="50" t="s">
        <v>192</v>
      </c>
    </row>
    <row r="68" spans="1:1" ht="90" x14ac:dyDescent="0.25">
      <c r="A68" s="51" t="s">
        <v>193</v>
      </c>
    </row>
    <row r="69" spans="1:1" x14ac:dyDescent="0.25">
      <c r="A69" s="49"/>
    </row>
    <row r="70" spans="1:1" x14ac:dyDescent="0.25">
      <c r="A70" s="50" t="s">
        <v>194</v>
      </c>
    </row>
    <row r="71" spans="1:1" ht="30" x14ac:dyDescent="0.25">
      <c r="A71" s="51" t="s">
        <v>195</v>
      </c>
    </row>
    <row r="72" spans="1:1" x14ac:dyDescent="0.25">
      <c r="A72" s="49"/>
    </row>
    <row r="73" spans="1:1" x14ac:dyDescent="0.25">
      <c r="A73" s="50" t="s">
        <v>196</v>
      </c>
    </row>
    <row r="74" spans="1:1" ht="45" x14ac:dyDescent="0.25">
      <c r="A74" s="51" t="s">
        <v>197</v>
      </c>
    </row>
    <row r="75" spans="1:1" ht="45" x14ac:dyDescent="0.25">
      <c r="A75" s="51" t="s">
        <v>198</v>
      </c>
    </row>
    <row r="76" spans="1:1" ht="30" x14ac:dyDescent="0.25">
      <c r="A76" s="51" t="s">
        <v>199</v>
      </c>
    </row>
    <row r="77" spans="1:1" x14ac:dyDescent="0.25">
      <c r="A77" s="49"/>
    </row>
    <row r="78" spans="1:1" x14ac:dyDescent="0.25">
      <c r="A78" s="50" t="s">
        <v>200</v>
      </c>
    </row>
    <row r="79" spans="1:1" ht="75" x14ac:dyDescent="0.25">
      <c r="A79" s="51" t="s">
        <v>201</v>
      </c>
    </row>
    <row r="80" spans="1:1" x14ac:dyDescent="0.25">
      <c r="A80" s="49"/>
    </row>
    <row r="81" spans="1:1" x14ac:dyDescent="0.25">
      <c r="A81" s="50" t="s">
        <v>51</v>
      </c>
    </row>
    <row r="82" spans="1:1" x14ac:dyDescent="0.25">
      <c r="A82" s="51" t="s">
        <v>202</v>
      </c>
    </row>
    <row r="83" spans="1:1" x14ac:dyDescent="0.25">
      <c r="A83" s="51" t="s">
        <v>203</v>
      </c>
    </row>
    <row r="84" spans="1:1" x14ac:dyDescent="0.25">
      <c r="A84" s="49"/>
    </row>
    <row r="85" spans="1:1" x14ac:dyDescent="0.25">
      <c r="A85" s="50" t="s">
        <v>204</v>
      </c>
    </row>
    <row r="86" spans="1:1" ht="30" x14ac:dyDescent="0.25">
      <c r="A86" s="51" t="s">
        <v>205</v>
      </c>
    </row>
    <row r="87" spans="1:1" ht="45" x14ac:dyDescent="0.25">
      <c r="A87" s="53" t="s">
        <v>206</v>
      </c>
    </row>
    <row r="88" spans="1:1" x14ac:dyDescent="0.25">
      <c r="A88" s="54"/>
    </row>
    <row r="89" spans="1:1" x14ac:dyDescent="0.25">
      <c r="A89" s="50" t="s">
        <v>207</v>
      </c>
    </row>
    <row r="90" spans="1:1" ht="30" x14ac:dyDescent="0.25">
      <c r="A90" s="51" t="s">
        <v>208</v>
      </c>
    </row>
    <row r="91" spans="1:1" ht="30" x14ac:dyDescent="0.25">
      <c r="A91" s="53" t="s">
        <v>209</v>
      </c>
    </row>
    <row r="92" spans="1:1" ht="15.75" thickBot="1" x14ac:dyDescent="0.3">
      <c r="A92" s="55"/>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65"/>
  <sheetViews>
    <sheetView zoomScaleNormal="100" workbookViewId="0">
      <pane xSplit="2" ySplit="15" topLeftCell="C16" activePane="bottomRight" state="frozen"/>
      <selection pane="topRight" activeCell="C1" sqref="C1"/>
      <selection pane="bottomLeft" activeCell="A16" sqref="A16"/>
      <selection pane="bottomRight" activeCell="A8" sqref="A8"/>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1" t="s">
        <v>213</v>
      </c>
    </row>
    <row r="9" spans="1:22" ht="14.45" x14ac:dyDescent="0.3">
      <c r="A9" s="2" t="s">
        <v>0</v>
      </c>
      <c r="B9" s="8" t="str">
        <f>Index!$C$9</f>
        <v>16 November 2017</v>
      </c>
    </row>
    <row r="10" spans="1:22" x14ac:dyDescent="0.25">
      <c r="A10" s="2" t="s">
        <v>76</v>
      </c>
      <c r="B10" s="26">
        <f>Index!B14</f>
        <v>1</v>
      </c>
    </row>
    <row r="11" spans="1:22" x14ac:dyDescent="0.25">
      <c r="A11" s="2" t="s">
        <v>73</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4" t="s">
        <v>79</v>
      </c>
      <c r="B12" s="5" t="s">
        <v>80</v>
      </c>
      <c r="C12" s="4"/>
      <c r="D12" s="4"/>
      <c r="E12" s="4"/>
      <c r="F12" s="4"/>
      <c r="G12" s="4"/>
      <c r="H12" s="4"/>
      <c r="I12" s="4"/>
      <c r="J12" s="4"/>
      <c r="K12" s="4"/>
      <c r="L12" s="4"/>
      <c r="M12" s="4"/>
      <c r="N12" s="4"/>
      <c r="O12" s="4"/>
      <c r="P12" s="4"/>
      <c r="Q12" s="4"/>
      <c r="R12" s="4"/>
      <c r="S12" s="4"/>
      <c r="T12" s="4"/>
      <c r="U12" s="4"/>
      <c r="V12" s="4"/>
    </row>
    <row r="13" spans="1:22" x14ac:dyDescent="0.25">
      <c r="A13" s="2"/>
      <c r="B13" s="2"/>
      <c r="C13" s="61" t="s">
        <v>98</v>
      </c>
      <c r="D13" s="61"/>
      <c r="E13" s="61"/>
      <c r="F13" s="61"/>
      <c r="G13" s="61"/>
      <c r="H13" s="61"/>
      <c r="I13" s="2"/>
      <c r="J13" s="61" t="s">
        <v>66</v>
      </c>
      <c r="K13" s="61"/>
      <c r="L13" s="61"/>
      <c r="M13" s="61"/>
      <c r="N13" s="61"/>
      <c r="O13" s="61"/>
      <c r="P13" s="2"/>
      <c r="Q13" s="61" t="s">
        <v>69</v>
      </c>
      <c r="R13" s="61"/>
      <c r="S13" s="61"/>
      <c r="T13" s="61"/>
      <c r="U13" s="61"/>
      <c r="V13" s="61"/>
    </row>
    <row r="14" spans="1:22" x14ac:dyDescent="0.25">
      <c r="C14" s="62" t="s">
        <v>8</v>
      </c>
      <c r="D14" s="62"/>
      <c r="E14" s="62"/>
      <c r="F14" s="62" t="s">
        <v>9</v>
      </c>
      <c r="G14" s="62"/>
      <c r="H14" s="62"/>
      <c r="J14" s="62" t="s">
        <v>8</v>
      </c>
      <c r="K14" s="62"/>
      <c r="L14" s="62"/>
      <c r="M14" s="62" t="s">
        <v>9</v>
      </c>
      <c r="N14" s="62"/>
      <c r="O14" s="62"/>
      <c r="Q14" s="62" t="s">
        <v>8</v>
      </c>
      <c r="R14" s="62"/>
      <c r="S14" s="62"/>
      <c r="T14" s="62" t="s">
        <v>9</v>
      </c>
      <c r="U14" s="62"/>
      <c r="V14" s="62"/>
    </row>
    <row r="15" spans="1:22" x14ac:dyDescent="0.25">
      <c r="C15" s="24" t="s">
        <v>40</v>
      </c>
      <c r="D15" s="24" t="s">
        <v>41</v>
      </c>
      <c r="E15" s="24" t="s">
        <v>1</v>
      </c>
      <c r="F15" s="24" t="s">
        <v>40</v>
      </c>
      <c r="G15" s="24" t="s">
        <v>41</v>
      </c>
      <c r="H15" s="24" t="s">
        <v>1</v>
      </c>
      <c r="I15" s="25"/>
      <c r="J15" s="24" t="s">
        <v>40</v>
      </c>
      <c r="K15" s="24" t="s">
        <v>41</v>
      </c>
      <c r="L15" s="24" t="s">
        <v>1</v>
      </c>
      <c r="M15" s="24" t="s">
        <v>40</v>
      </c>
      <c r="N15" s="24" t="s">
        <v>41</v>
      </c>
      <c r="O15" s="24" t="s">
        <v>1</v>
      </c>
      <c r="P15" s="25"/>
      <c r="Q15" s="24" t="s">
        <v>40</v>
      </c>
      <c r="R15" s="24" t="s">
        <v>41</v>
      </c>
      <c r="S15" s="24" t="s">
        <v>1</v>
      </c>
      <c r="T15" s="24" t="s">
        <v>40</v>
      </c>
      <c r="U15" s="24" t="s">
        <v>41</v>
      </c>
      <c r="V15" s="24" t="s">
        <v>1</v>
      </c>
    </row>
    <row r="16" spans="1:22" x14ac:dyDescent="0.25">
      <c r="A16" s="6" t="s">
        <v>10</v>
      </c>
    </row>
    <row r="17" spans="1:22" x14ac:dyDescent="0.25">
      <c r="B17" s="6" t="s">
        <v>23</v>
      </c>
      <c r="C17" s="58">
        <v>8</v>
      </c>
      <c r="D17" s="58">
        <v>7.7</v>
      </c>
      <c r="E17" s="58">
        <v>15.7</v>
      </c>
      <c r="F17" s="7">
        <v>1</v>
      </c>
      <c r="G17" s="7">
        <v>1</v>
      </c>
      <c r="H17" s="7">
        <v>1</v>
      </c>
      <c r="J17" s="58">
        <v>8</v>
      </c>
      <c r="K17" s="58">
        <v>6</v>
      </c>
      <c r="L17" s="58">
        <v>14</v>
      </c>
      <c r="M17" s="7">
        <v>1</v>
      </c>
      <c r="N17" s="7">
        <v>0.7698098087587284</v>
      </c>
      <c r="O17" s="7">
        <v>0.88694261886054615</v>
      </c>
      <c r="Q17" s="58">
        <v>5.7</v>
      </c>
      <c r="R17" s="58">
        <v>5</v>
      </c>
      <c r="S17" s="58">
        <v>10.7</v>
      </c>
      <c r="T17" s="7">
        <v>0.70606197939173476</v>
      </c>
      <c r="U17" s="7">
        <v>0.64803804865934</v>
      </c>
      <c r="V17" s="7">
        <v>0.67756365973420529</v>
      </c>
    </row>
    <row r="18" spans="1:22" x14ac:dyDescent="0.25">
      <c r="B18" s="6" t="s">
        <v>2</v>
      </c>
      <c r="C18" s="58">
        <v>20.6</v>
      </c>
      <c r="D18" s="58">
        <v>19.7</v>
      </c>
      <c r="E18" s="58">
        <v>40.299999999999997</v>
      </c>
      <c r="F18" s="7">
        <v>0.9469646635554092</v>
      </c>
      <c r="G18" s="7">
        <v>0.86067719413969879</v>
      </c>
      <c r="H18" s="7">
        <v>0.90267064605983638</v>
      </c>
      <c r="J18" s="58">
        <v>19.3</v>
      </c>
      <c r="K18" s="58">
        <v>18</v>
      </c>
      <c r="L18" s="58">
        <v>37.299999999999997</v>
      </c>
      <c r="M18" s="7">
        <v>0.88818594141498597</v>
      </c>
      <c r="N18" s="7">
        <v>0.78677773031169074</v>
      </c>
      <c r="O18" s="7">
        <v>0.83612998117858262</v>
      </c>
      <c r="Q18" s="58">
        <v>14.9</v>
      </c>
      <c r="R18" s="58">
        <v>14.2</v>
      </c>
      <c r="S18" s="58">
        <v>29.1</v>
      </c>
      <c r="T18" s="7">
        <v>0.6875435015025736</v>
      </c>
      <c r="U18" s="7">
        <v>0.6193836765812285</v>
      </c>
      <c r="V18" s="7">
        <v>0.65255496263355062</v>
      </c>
    </row>
    <row r="19" spans="1:22" x14ac:dyDescent="0.25">
      <c r="B19" s="6" t="s">
        <v>3</v>
      </c>
      <c r="C19" s="58">
        <v>32.5</v>
      </c>
      <c r="D19" s="58">
        <v>32.700000000000003</v>
      </c>
      <c r="E19" s="58">
        <v>65.3</v>
      </c>
      <c r="F19" s="7">
        <v>0.90403767757542497</v>
      </c>
      <c r="G19" s="7">
        <v>1</v>
      </c>
      <c r="H19" s="7">
        <v>0.94973679051974824</v>
      </c>
      <c r="J19" s="58">
        <v>30.9</v>
      </c>
      <c r="K19" s="58">
        <v>32.700000000000003</v>
      </c>
      <c r="L19" s="58">
        <v>63.6</v>
      </c>
      <c r="M19" s="7">
        <v>0.85761986881452212</v>
      </c>
      <c r="N19" s="7">
        <v>1</v>
      </c>
      <c r="O19" s="7">
        <v>0.92542403957317432</v>
      </c>
      <c r="Q19" s="58">
        <v>25.8</v>
      </c>
      <c r="R19" s="58">
        <v>24.3</v>
      </c>
      <c r="S19" s="58">
        <v>50.2</v>
      </c>
      <c r="T19" s="7">
        <v>0.71713164390593387</v>
      </c>
      <c r="U19" s="7">
        <v>0.74357812007540125</v>
      </c>
      <c r="V19" s="7">
        <v>0.72972596708311355</v>
      </c>
    </row>
    <row r="20" spans="1:22" x14ac:dyDescent="0.25">
      <c r="B20" s="6" t="s">
        <v>4</v>
      </c>
      <c r="C20" s="58">
        <v>26.9</v>
      </c>
      <c r="D20" s="58">
        <v>27.7</v>
      </c>
      <c r="E20" s="58">
        <v>54.6</v>
      </c>
      <c r="F20" s="7">
        <v>0.90404482794539553</v>
      </c>
      <c r="G20" s="7">
        <v>0.94056967608267539</v>
      </c>
      <c r="H20" s="7">
        <v>0.92223359610284705</v>
      </c>
      <c r="J20" s="58">
        <v>21</v>
      </c>
      <c r="K20" s="58">
        <v>24.9</v>
      </c>
      <c r="L20" s="58">
        <v>45.9</v>
      </c>
      <c r="M20" s="7">
        <v>0.70758543429299292</v>
      </c>
      <c r="N20" s="7">
        <v>0.84405248453336823</v>
      </c>
      <c r="O20" s="7">
        <v>0.77554376032419758</v>
      </c>
      <c r="Q20" s="58">
        <v>13.9</v>
      </c>
      <c r="R20" s="58">
        <v>21.4</v>
      </c>
      <c r="S20" s="58">
        <v>35.299999999999997</v>
      </c>
      <c r="T20" s="7">
        <v>0.46655978990937047</v>
      </c>
      <c r="U20" s="7">
        <v>0.72612765165493243</v>
      </c>
      <c r="V20" s="7">
        <v>0.59582027692551442</v>
      </c>
    </row>
    <row r="21" spans="1:22" x14ac:dyDescent="0.25">
      <c r="B21" s="6" t="s">
        <v>5</v>
      </c>
      <c r="C21" s="58">
        <v>24.4</v>
      </c>
      <c r="D21" s="58">
        <v>25</v>
      </c>
      <c r="E21" s="58">
        <v>49.4</v>
      </c>
      <c r="F21" s="7">
        <v>0.94321263932714616</v>
      </c>
      <c r="G21" s="7">
        <v>0.93668820663029573</v>
      </c>
      <c r="H21" s="7">
        <v>0.93989847127260839</v>
      </c>
      <c r="J21" s="58">
        <v>21.9</v>
      </c>
      <c r="K21" s="58">
        <v>24.9</v>
      </c>
      <c r="L21" s="58">
        <v>46.8</v>
      </c>
      <c r="M21" s="7">
        <v>0.8459404818808911</v>
      </c>
      <c r="N21" s="7">
        <v>0.93295945760102428</v>
      </c>
      <c r="O21" s="7">
        <v>0.89014287048235163</v>
      </c>
      <c r="Q21" s="58">
        <v>15.8</v>
      </c>
      <c r="R21" s="58">
        <v>19.100000000000001</v>
      </c>
      <c r="S21" s="58">
        <v>34.9</v>
      </c>
      <c r="T21" s="7">
        <v>0.61082002541018054</v>
      </c>
      <c r="U21" s="7">
        <v>0.71410427645822772</v>
      </c>
      <c r="V21" s="7">
        <v>0.66328456620091203</v>
      </c>
    </row>
    <row r="22" spans="1:22" x14ac:dyDescent="0.25">
      <c r="B22" s="6" t="s">
        <v>6</v>
      </c>
      <c r="C22" s="58">
        <v>19.8</v>
      </c>
      <c r="D22" s="58">
        <v>19.7</v>
      </c>
      <c r="E22" s="58">
        <v>39.5</v>
      </c>
      <c r="F22" s="7">
        <v>0.96334584319934302</v>
      </c>
      <c r="G22" s="7">
        <v>0.90005806525398468</v>
      </c>
      <c r="H22" s="7">
        <v>0.93074336467084839</v>
      </c>
      <c r="J22" s="58">
        <v>18</v>
      </c>
      <c r="K22" s="58">
        <v>19.600000000000001</v>
      </c>
      <c r="L22" s="58">
        <v>37.6</v>
      </c>
      <c r="M22" s="7">
        <v>0.873645169399201</v>
      </c>
      <c r="N22" s="7">
        <v>0.89568005025741149</v>
      </c>
      <c r="O22" s="7">
        <v>0.88499636157848738</v>
      </c>
      <c r="Q22" s="58">
        <v>16</v>
      </c>
      <c r="R22" s="58">
        <v>16.8</v>
      </c>
      <c r="S22" s="58">
        <v>32.799999999999997</v>
      </c>
      <c r="T22" s="7">
        <v>0.77487044642791914</v>
      </c>
      <c r="U22" s="7">
        <v>0.76898290273390824</v>
      </c>
      <c r="V22" s="7">
        <v>0.77183749878619146</v>
      </c>
    </row>
    <row r="23" spans="1:22" x14ac:dyDescent="0.25">
      <c r="B23" s="6" t="s">
        <v>7</v>
      </c>
      <c r="C23" s="58">
        <v>19</v>
      </c>
      <c r="D23" s="58">
        <v>24.4</v>
      </c>
      <c r="E23" s="58">
        <v>43.4</v>
      </c>
      <c r="F23" s="7">
        <v>0.8230669271550809</v>
      </c>
      <c r="G23" s="7">
        <v>0.89678069783285208</v>
      </c>
      <c r="H23" s="7">
        <v>0.86297360705648174</v>
      </c>
      <c r="J23" s="58">
        <v>18.3</v>
      </c>
      <c r="K23" s="58">
        <v>23.8</v>
      </c>
      <c r="L23" s="58">
        <v>42.1</v>
      </c>
      <c r="M23" s="7">
        <v>0.79340518129660498</v>
      </c>
      <c r="N23" s="7">
        <v>0.87292413675438163</v>
      </c>
      <c r="O23" s="7">
        <v>0.83645463423286837</v>
      </c>
      <c r="Q23" s="58">
        <v>15.2</v>
      </c>
      <c r="R23" s="58">
        <v>20.7</v>
      </c>
      <c r="S23" s="58">
        <v>35.9</v>
      </c>
      <c r="T23" s="7">
        <v>0.6578328646769267</v>
      </c>
      <c r="U23" s="7">
        <v>0.76095872047462487</v>
      </c>
      <c r="V23" s="7">
        <v>0.7136624671926719</v>
      </c>
    </row>
    <row r="24" spans="1:22" x14ac:dyDescent="0.25">
      <c r="A24" s="1" t="s">
        <v>11</v>
      </c>
      <c r="C24" s="58"/>
      <c r="D24" s="58"/>
      <c r="E24" s="58"/>
      <c r="J24" s="58"/>
      <c r="K24" s="58"/>
      <c r="L24" s="58"/>
      <c r="Q24" s="58"/>
      <c r="R24" s="58"/>
      <c r="S24" s="58"/>
    </row>
    <row r="25" spans="1:22" ht="14.45" x14ac:dyDescent="0.3">
      <c r="B25" s="1" t="s">
        <v>12</v>
      </c>
      <c r="C25" s="58">
        <v>94.2</v>
      </c>
      <c r="D25" s="58">
        <v>65.5</v>
      </c>
      <c r="E25" s="58">
        <v>159.6</v>
      </c>
      <c r="F25" s="7">
        <v>0.92540966607927055</v>
      </c>
      <c r="G25" s="7">
        <v>0.95191209379088981</v>
      </c>
      <c r="H25" s="7">
        <v>0.93609889247023736</v>
      </c>
      <c r="J25" s="58">
        <v>84.5</v>
      </c>
      <c r="K25" s="58">
        <v>62.6</v>
      </c>
      <c r="L25" s="58">
        <v>147.1</v>
      </c>
      <c r="M25" s="7">
        <v>0.83052538925178088</v>
      </c>
      <c r="N25" s="7">
        <v>0.90979293834760089</v>
      </c>
      <c r="O25" s="7">
        <v>0.86249637647461685</v>
      </c>
      <c r="Q25" s="58">
        <v>62.7</v>
      </c>
      <c r="R25" s="58">
        <v>49.7</v>
      </c>
      <c r="S25" s="58">
        <v>112.4</v>
      </c>
      <c r="T25" s="7">
        <v>0.61640760028625485</v>
      </c>
      <c r="U25" s="7">
        <v>0.72215358167705346</v>
      </c>
      <c r="V25" s="7">
        <v>0.65905813582665262</v>
      </c>
    </row>
    <row r="26" spans="1:22" ht="14.45" x14ac:dyDescent="0.3">
      <c r="B26" s="1" t="s">
        <v>13</v>
      </c>
      <c r="C26" s="58">
        <v>8.3000000000000007</v>
      </c>
      <c r="D26" s="58">
        <v>31.5</v>
      </c>
      <c r="E26" s="58">
        <v>39.799999999999997</v>
      </c>
      <c r="F26" s="7">
        <v>0.97327055363809389</v>
      </c>
      <c r="G26" s="7">
        <v>0.94308162258904848</v>
      </c>
      <c r="H26" s="7">
        <v>0.94924459329449173</v>
      </c>
      <c r="J26" s="58">
        <v>7.9</v>
      </c>
      <c r="K26" s="58">
        <v>31.4</v>
      </c>
      <c r="L26" s="58">
        <v>39.299999999999997</v>
      </c>
      <c r="M26" s="7">
        <v>0.92503371621906549</v>
      </c>
      <c r="N26" s="7">
        <v>0.94041684046088481</v>
      </c>
      <c r="O26" s="7">
        <v>0.93727642638307307</v>
      </c>
      <c r="Q26" s="58">
        <v>5.0999999999999996</v>
      </c>
      <c r="R26" s="58">
        <v>25.1</v>
      </c>
      <c r="S26" s="58">
        <v>30.1</v>
      </c>
      <c r="T26" s="7">
        <v>0.59340582136522291</v>
      </c>
      <c r="U26" s="7">
        <v>0.75025965983451326</v>
      </c>
      <c r="V26" s="7">
        <v>0.7182384660415948</v>
      </c>
    </row>
    <row r="27" spans="1:22" ht="14.45" x14ac:dyDescent="0.3">
      <c r="B27" s="1" t="s">
        <v>14</v>
      </c>
      <c r="C27" s="58">
        <v>4.0999999999999996</v>
      </c>
      <c r="D27" s="58">
        <v>14.9</v>
      </c>
      <c r="E27" s="58">
        <v>19</v>
      </c>
      <c r="F27" s="7">
        <v>0.86819517108027433</v>
      </c>
      <c r="G27" s="7">
        <v>0.97614939894185349</v>
      </c>
      <c r="H27" s="7">
        <v>0.95079541853418081</v>
      </c>
      <c r="J27" s="58">
        <v>4.0999999999999996</v>
      </c>
      <c r="K27" s="58">
        <v>14.9</v>
      </c>
      <c r="L27" s="58">
        <v>19</v>
      </c>
      <c r="M27" s="7">
        <v>0.86819517108027433</v>
      </c>
      <c r="N27" s="7">
        <v>0.97614939894185349</v>
      </c>
      <c r="O27" s="7">
        <v>0.95079541853418081</v>
      </c>
      <c r="Q27" s="58">
        <v>4</v>
      </c>
      <c r="R27" s="58">
        <v>13.6</v>
      </c>
      <c r="S27" s="58">
        <v>17.600000000000001</v>
      </c>
      <c r="T27" s="7">
        <v>0.85062708726417657</v>
      </c>
      <c r="U27" s="7">
        <v>0.88711475337186285</v>
      </c>
      <c r="V27" s="7">
        <v>0.87854531065580554</v>
      </c>
    </row>
    <row r="28" spans="1:22" ht="14.45" x14ac:dyDescent="0.3">
      <c r="B28" s="8" t="s">
        <v>15</v>
      </c>
      <c r="C28" s="58">
        <v>106.6</v>
      </c>
      <c r="D28" s="58">
        <v>111.9</v>
      </c>
      <c r="E28" s="58">
        <v>218.5</v>
      </c>
      <c r="F28" s="7">
        <v>0.92663873698428967</v>
      </c>
      <c r="G28" s="7">
        <v>0.95255786199434755</v>
      </c>
      <c r="H28" s="7">
        <v>0.93973554070339438</v>
      </c>
      <c r="J28" s="58">
        <v>96.5</v>
      </c>
      <c r="K28" s="58">
        <v>108.9</v>
      </c>
      <c r="L28" s="58">
        <v>205.4</v>
      </c>
      <c r="M28" s="7">
        <v>0.83910282193201402</v>
      </c>
      <c r="N28" s="7">
        <v>0.92714003352362706</v>
      </c>
      <c r="O28" s="7">
        <v>0.88358758288537265</v>
      </c>
      <c r="Q28" s="58">
        <v>71.8</v>
      </c>
      <c r="R28" s="58">
        <v>88.3</v>
      </c>
      <c r="S28" s="58">
        <v>160.1</v>
      </c>
      <c r="T28" s="7">
        <v>0.6242566849061213</v>
      </c>
      <c r="U28" s="7">
        <v>0.75162524601445546</v>
      </c>
      <c r="V28" s="7">
        <v>0.68861537927459771</v>
      </c>
    </row>
    <row r="29" spans="1:22" ht="14.45" x14ac:dyDescent="0.3">
      <c r="B29" s="1" t="s">
        <v>16</v>
      </c>
      <c r="C29" s="58">
        <v>15.5</v>
      </c>
      <c r="D29" s="58">
        <v>10.8</v>
      </c>
      <c r="E29" s="58">
        <v>26.3</v>
      </c>
      <c r="F29" s="7">
        <v>1</v>
      </c>
      <c r="G29" s="7">
        <v>1</v>
      </c>
      <c r="H29" s="7">
        <v>1</v>
      </c>
      <c r="J29" s="58">
        <v>14.6</v>
      </c>
      <c r="K29" s="58">
        <v>7.3</v>
      </c>
      <c r="L29" s="58">
        <v>21.9</v>
      </c>
      <c r="M29" s="7">
        <v>0.94420608927881422</v>
      </c>
      <c r="N29" s="7">
        <v>0.67770255595232842</v>
      </c>
      <c r="O29" s="7">
        <v>0.83483048097404378</v>
      </c>
      <c r="Q29" s="58">
        <v>12.7</v>
      </c>
      <c r="R29" s="58">
        <v>4.7</v>
      </c>
      <c r="S29" s="58">
        <v>17.399999999999999</v>
      </c>
      <c r="T29" s="7">
        <v>0.81972111507634648</v>
      </c>
      <c r="U29" s="7">
        <v>0.43318685189435913</v>
      </c>
      <c r="V29" s="7">
        <v>0.66108374303680484</v>
      </c>
    </row>
    <row r="30" spans="1:22" ht="14.45" x14ac:dyDescent="0.3">
      <c r="B30" s="1" t="s">
        <v>17</v>
      </c>
      <c r="C30" s="58">
        <v>0</v>
      </c>
      <c r="D30" s="58">
        <v>7.4</v>
      </c>
      <c r="E30" s="58">
        <v>7.4</v>
      </c>
      <c r="F30" s="7">
        <v>0</v>
      </c>
      <c r="G30" s="7">
        <v>0.8111958177498666</v>
      </c>
      <c r="H30" s="7">
        <v>0.8111958177498666</v>
      </c>
      <c r="J30" s="58">
        <v>0</v>
      </c>
      <c r="K30" s="58">
        <v>7.3</v>
      </c>
      <c r="L30" s="58">
        <v>7.3</v>
      </c>
      <c r="M30" s="7">
        <v>0</v>
      </c>
      <c r="N30" s="7">
        <v>0.80209346598298348</v>
      </c>
      <c r="O30" s="7">
        <v>0.80209346598298348</v>
      </c>
      <c r="Q30" s="58">
        <v>0</v>
      </c>
      <c r="R30" s="58">
        <v>3.9</v>
      </c>
      <c r="S30" s="58">
        <v>3.9</v>
      </c>
      <c r="T30" s="7">
        <v>0</v>
      </c>
      <c r="U30" s="7">
        <v>0.42913047603186083</v>
      </c>
      <c r="V30" s="7">
        <v>0.42913047603186083</v>
      </c>
    </row>
    <row r="31" spans="1:22" ht="14.45" x14ac:dyDescent="0.3">
      <c r="B31" s="1" t="s">
        <v>18</v>
      </c>
      <c r="C31" s="58">
        <v>3.8</v>
      </c>
      <c r="D31" s="58">
        <v>1.7</v>
      </c>
      <c r="E31" s="58">
        <v>5.5</v>
      </c>
      <c r="F31" s="7">
        <v>0.72786391387869231</v>
      </c>
      <c r="G31" s="7">
        <v>0.53933330961492754</v>
      </c>
      <c r="H31" s="7">
        <v>0.65692723808094355</v>
      </c>
      <c r="J31" s="58">
        <v>3.8</v>
      </c>
      <c r="K31" s="58">
        <v>1.5</v>
      </c>
      <c r="L31" s="58">
        <v>5.4</v>
      </c>
      <c r="M31" s="7">
        <v>0.72786391387869231</v>
      </c>
      <c r="N31" s="7">
        <v>0.48183562055417511</v>
      </c>
      <c r="O31" s="7">
        <v>0.63529311165383029</v>
      </c>
      <c r="Q31" s="58">
        <v>3.6</v>
      </c>
      <c r="R31" s="58">
        <v>1.4</v>
      </c>
      <c r="S31" s="58">
        <v>5</v>
      </c>
      <c r="T31" s="7">
        <v>0.69024619718415681</v>
      </c>
      <c r="U31" s="7">
        <v>0.44529525536218734</v>
      </c>
      <c r="V31" s="7">
        <v>0.59808076009645583</v>
      </c>
    </row>
    <row r="32" spans="1:22" ht="14.45" x14ac:dyDescent="0.3">
      <c r="B32" s="1" t="s">
        <v>19</v>
      </c>
      <c r="C32" s="58">
        <v>22.6</v>
      </c>
      <c r="D32" s="58">
        <v>23.4</v>
      </c>
      <c r="E32" s="58">
        <v>46</v>
      </c>
      <c r="F32" s="7">
        <v>0.85792620937507724</v>
      </c>
      <c r="G32" s="7">
        <v>0.89062675625244025</v>
      </c>
      <c r="H32" s="7">
        <v>0.87428371058048748</v>
      </c>
      <c r="J32" s="58">
        <v>20.399999999999999</v>
      </c>
      <c r="K32" s="58">
        <v>23.1</v>
      </c>
      <c r="L32" s="58">
        <v>43.4</v>
      </c>
      <c r="M32" s="7">
        <v>0.77441856212757176</v>
      </c>
      <c r="N32" s="7">
        <v>0.87608050878604715</v>
      </c>
      <c r="O32" s="7">
        <v>0.82527200568760983</v>
      </c>
      <c r="Q32" s="58">
        <v>17</v>
      </c>
      <c r="R32" s="58">
        <v>21.5</v>
      </c>
      <c r="S32" s="58">
        <v>38.5</v>
      </c>
      <c r="T32" s="7">
        <v>0.64734731438057191</v>
      </c>
      <c r="U32" s="7">
        <v>0.81735035036428982</v>
      </c>
      <c r="V32" s="7">
        <v>0.73238640796074905</v>
      </c>
    </row>
    <row r="33" spans="1:22" ht="14.45" x14ac:dyDescent="0.3">
      <c r="A33" s="1" t="s">
        <v>22</v>
      </c>
      <c r="C33" s="58"/>
      <c r="D33" s="58"/>
      <c r="E33" s="58"/>
      <c r="J33" s="58"/>
      <c r="K33" s="58"/>
      <c r="L33" s="58"/>
      <c r="Q33" s="58"/>
      <c r="R33" s="58"/>
      <c r="S33" s="58"/>
    </row>
    <row r="34" spans="1:22" ht="14.45" x14ac:dyDescent="0.3">
      <c r="B34" s="1" t="s">
        <v>24</v>
      </c>
      <c r="C34" s="58">
        <v>74.099999999999994</v>
      </c>
      <c r="D34" s="58">
        <v>83.5</v>
      </c>
      <c r="E34" s="58">
        <v>157.5</v>
      </c>
      <c r="F34" s="7">
        <v>0.91714865278633295</v>
      </c>
      <c r="G34" s="7">
        <v>0.97553188028525772</v>
      </c>
      <c r="H34" s="7">
        <v>0.94717768227625887</v>
      </c>
      <c r="J34" s="58">
        <v>67.900000000000006</v>
      </c>
      <c r="K34" s="58">
        <v>81.400000000000006</v>
      </c>
      <c r="L34" s="58">
        <v>149.30000000000001</v>
      </c>
      <c r="M34" s="7">
        <v>0.84033710638067316</v>
      </c>
      <c r="N34" s="7">
        <v>0.95169436622887438</v>
      </c>
      <c r="O34" s="7">
        <v>0.89761298137337631</v>
      </c>
      <c r="Q34" s="58">
        <v>52</v>
      </c>
      <c r="R34" s="58">
        <v>67.900000000000006</v>
      </c>
      <c r="S34" s="58">
        <v>119.9</v>
      </c>
      <c r="T34" s="7">
        <v>0.64395529907860061</v>
      </c>
      <c r="U34" s="7">
        <v>0.79319699227404883</v>
      </c>
      <c r="V34" s="7">
        <v>0.72071678346510692</v>
      </c>
    </row>
    <row r="35" spans="1:22" ht="14.45" x14ac:dyDescent="0.3">
      <c r="B35" s="1" t="s">
        <v>25</v>
      </c>
      <c r="C35" s="58">
        <v>19.5</v>
      </c>
      <c r="D35" s="58">
        <v>16</v>
      </c>
      <c r="E35" s="58">
        <v>35.5</v>
      </c>
      <c r="F35" s="7">
        <v>0.98501829736197277</v>
      </c>
      <c r="G35" s="7">
        <v>0.96840636884490361</v>
      </c>
      <c r="H35" s="7">
        <v>0.97745775538558266</v>
      </c>
      <c r="J35" s="58">
        <v>17.100000000000001</v>
      </c>
      <c r="K35" s="58">
        <v>15.5</v>
      </c>
      <c r="L35" s="58">
        <v>32.6</v>
      </c>
      <c r="M35" s="7">
        <v>0.86420852050574204</v>
      </c>
      <c r="N35" s="7">
        <v>0.93751619983225498</v>
      </c>
      <c r="O35" s="7">
        <v>0.8975728457958696</v>
      </c>
      <c r="Q35" s="58">
        <v>13.5</v>
      </c>
      <c r="R35" s="58">
        <v>11.3</v>
      </c>
      <c r="S35" s="58">
        <v>24.8</v>
      </c>
      <c r="T35" s="7">
        <v>0.68040215954567185</v>
      </c>
      <c r="U35" s="7">
        <v>0.68157862508073708</v>
      </c>
      <c r="V35" s="7">
        <v>0.68093760111421064</v>
      </c>
    </row>
    <row r="36" spans="1:22" ht="14.45" x14ac:dyDescent="0.3">
      <c r="B36" s="1" t="s">
        <v>26</v>
      </c>
      <c r="C36" s="58">
        <v>15.4</v>
      </c>
      <c r="D36" s="58">
        <v>18.2</v>
      </c>
      <c r="E36" s="58">
        <v>33.6</v>
      </c>
      <c r="F36" s="7">
        <v>0.93689958889260505</v>
      </c>
      <c r="G36" s="7">
        <v>0.96504542849235186</v>
      </c>
      <c r="H36" s="7">
        <v>0.95191345258177407</v>
      </c>
      <c r="J36" s="58">
        <v>14.2</v>
      </c>
      <c r="K36" s="58">
        <v>18.100000000000001</v>
      </c>
      <c r="L36" s="58">
        <v>32.299999999999997</v>
      </c>
      <c r="M36" s="7">
        <v>0.86368983938695376</v>
      </c>
      <c r="N36" s="7">
        <v>0.96063780433391799</v>
      </c>
      <c r="O36" s="7">
        <v>0.91540489039822937</v>
      </c>
      <c r="Q36" s="58">
        <v>10.6</v>
      </c>
      <c r="R36" s="58">
        <v>13.4</v>
      </c>
      <c r="S36" s="58">
        <v>24</v>
      </c>
      <c r="T36" s="7">
        <v>0.64441764632700616</v>
      </c>
      <c r="U36" s="7">
        <v>0.71230230885753576</v>
      </c>
      <c r="V36" s="7">
        <v>0.68062943053072966</v>
      </c>
    </row>
    <row r="37" spans="1:22" ht="14.45" x14ac:dyDescent="0.3">
      <c r="B37" s="1" t="s">
        <v>27</v>
      </c>
      <c r="C37" s="58">
        <v>30.2</v>
      </c>
      <c r="D37" s="58">
        <v>24.5</v>
      </c>
      <c r="E37" s="58">
        <v>54.7</v>
      </c>
      <c r="F37" s="7">
        <v>0.88336391358222066</v>
      </c>
      <c r="G37" s="7">
        <v>0.80828551838845464</v>
      </c>
      <c r="H37" s="7">
        <v>0.84804452447204304</v>
      </c>
      <c r="J37" s="58">
        <v>28.1</v>
      </c>
      <c r="K37" s="58">
        <v>22.1</v>
      </c>
      <c r="L37" s="58">
        <v>50.2</v>
      </c>
      <c r="M37" s="7">
        <v>0.82161796759427375</v>
      </c>
      <c r="N37" s="7">
        <v>0.72951320740654835</v>
      </c>
      <c r="O37" s="7">
        <v>0.7782888067141811</v>
      </c>
      <c r="Q37" s="58">
        <v>22.8</v>
      </c>
      <c r="R37" s="58">
        <v>17.7</v>
      </c>
      <c r="S37" s="58">
        <v>40.5</v>
      </c>
      <c r="T37" s="7">
        <v>0.66813287887421791</v>
      </c>
      <c r="U37" s="7">
        <v>0.58271616271658966</v>
      </c>
      <c r="V37" s="7">
        <v>0.62794999767785287</v>
      </c>
    </row>
    <row r="38" spans="1:22" ht="14.45" x14ac:dyDescent="0.3">
      <c r="B38" s="1" t="s">
        <v>28</v>
      </c>
      <c r="C38" s="58">
        <v>6</v>
      </c>
      <c r="D38" s="58">
        <v>6.6</v>
      </c>
      <c r="E38" s="58">
        <v>12.5</v>
      </c>
      <c r="F38" s="7">
        <v>0.77277087097385133</v>
      </c>
      <c r="G38" s="7">
        <v>0.7341788907459289</v>
      </c>
      <c r="H38" s="7">
        <v>0.75207444375322752</v>
      </c>
      <c r="J38" s="58">
        <v>4.9000000000000004</v>
      </c>
      <c r="K38" s="58">
        <v>6.2</v>
      </c>
      <c r="L38" s="58">
        <v>11.1</v>
      </c>
      <c r="M38" s="7">
        <v>0.6358088789936599</v>
      </c>
      <c r="N38" s="7">
        <v>0.69378846011107698</v>
      </c>
      <c r="O38" s="7">
        <v>0.66690264961107637</v>
      </c>
      <c r="Q38" s="58">
        <v>4</v>
      </c>
      <c r="R38" s="58">
        <v>5.7</v>
      </c>
      <c r="S38" s="58">
        <v>9.6999999999999993</v>
      </c>
      <c r="T38" s="7">
        <v>0.51362026652800008</v>
      </c>
      <c r="U38" s="7">
        <v>0.64328607043730457</v>
      </c>
      <c r="V38" s="7">
        <v>0.58315851923655027</v>
      </c>
    </row>
    <row r="39" spans="1:22" x14ac:dyDescent="0.25">
      <c r="B39" s="1" t="s">
        <v>78</v>
      </c>
      <c r="C39" s="58">
        <v>5.9</v>
      </c>
      <c r="D39" s="58">
        <v>7.7</v>
      </c>
      <c r="E39" s="58">
        <v>13.6</v>
      </c>
      <c r="F39" s="7">
        <v>1</v>
      </c>
      <c r="G39" s="7">
        <v>1</v>
      </c>
      <c r="H39" s="7">
        <v>1</v>
      </c>
      <c r="J39" s="58">
        <v>5</v>
      </c>
      <c r="K39" s="58">
        <v>6</v>
      </c>
      <c r="L39" s="58">
        <v>11</v>
      </c>
      <c r="M39" s="7">
        <v>0.85365861448851355</v>
      </c>
      <c r="N39" s="7">
        <v>0.7698098087587284</v>
      </c>
      <c r="O39" s="7">
        <v>0.80611032954676909</v>
      </c>
      <c r="Q39" s="58">
        <v>4.2</v>
      </c>
      <c r="R39" s="58">
        <v>5</v>
      </c>
      <c r="S39" s="58">
        <v>9.1999999999999993</v>
      </c>
      <c r="T39" s="7">
        <v>0.70482244137731742</v>
      </c>
      <c r="U39" s="7">
        <v>0.64803804865934</v>
      </c>
      <c r="V39" s="7">
        <v>0.67262161917479912</v>
      </c>
    </row>
    <row r="40" spans="1:22" x14ac:dyDescent="0.25">
      <c r="A40" s="1" t="s">
        <v>29</v>
      </c>
      <c r="C40" s="58"/>
      <c r="D40" s="58"/>
      <c r="E40" s="58"/>
      <c r="J40" s="58"/>
      <c r="K40" s="58"/>
      <c r="L40" s="58"/>
      <c r="Q40" s="58"/>
      <c r="R40" s="58"/>
      <c r="S40" s="58"/>
    </row>
    <row r="41" spans="1:22" x14ac:dyDescent="0.25">
      <c r="B41" s="1" t="s">
        <v>59</v>
      </c>
      <c r="C41" s="58">
        <v>30.8</v>
      </c>
      <c r="D41" s="58">
        <v>34.9</v>
      </c>
      <c r="E41" s="58">
        <v>65.7</v>
      </c>
      <c r="F41" s="7">
        <v>0.92789184701287586</v>
      </c>
      <c r="G41" s="7">
        <v>0.96180862251349686</v>
      </c>
      <c r="H41" s="7">
        <v>0.94562378060099461</v>
      </c>
      <c r="J41" s="58">
        <v>25.3</v>
      </c>
      <c r="K41" s="58">
        <v>33.700000000000003</v>
      </c>
      <c r="L41" s="58">
        <v>58.9</v>
      </c>
      <c r="M41" s="7">
        <v>0.76290655496138393</v>
      </c>
      <c r="N41" s="7">
        <v>0.92653967676000482</v>
      </c>
      <c r="O41" s="7">
        <v>0.84845512512238186</v>
      </c>
      <c r="Q41" s="58">
        <v>17.600000000000001</v>
      </c>
      <c r="R41" s="58">
        <v>27</v>
      </c>
      <c r="S41" s="58">
        <v>44.6</v>
      </c>
      <c r="T41" s="7">
        <v>0.52942984384563696</v>
      </c>
      <c r="U41" s="7">
        <v>0.74409929766923166</v>
      </c>
      <c r="V41" s="7">
        <v>0.64166057458028536</v>
      </c>
    </row>
    <row r="42" spans="1:22" x14ac:dyDescent="0.25">
      <c r="B42" s="1" t="s">
        <v>60</v>
      </c>
      <c r="C42" s="58">
        <v>43.2</v>
      </c>
      <c r="D42" s="58">
        <v>40.299999999999997</v>
      </c>
      <c r="E42" s="58">
        <v>83.6</v>
      </c>
      <c r="F42" s="7">
        <v>0.94930803679155573</v>
      </c>
      <c r="G42" s="7">
        <v>0.90045648944602541</v>
      </c>
      <c r="H42" s="7">
        <v>0.92508401354396852</v>
      </c>
      <c r="J42" s="58">
        <v>40.5</v>
      </c>
      <c r="K42" s="58">
        <v>38.6</v>
      </c>
      <c r="L42" s="58">
        <v>79</v>
      </c>
      <c r="M42" s="7">
        <v>0.88845920108383891</v>
      </c>
      <c r="N42" s="7">
        <v>0.86073845072696298</v>
      </c>
      <c r="O42" s="7">
        <v>0.87471330893561428</v>
      </c>
      <c r="Q42" s="58">
        <v>34.4</v>
      </c>
      <c r="R42" s="58">
        <v>29.4</v>
      </c>
      <c r="S42" s="58">
        <v>63.9</v>
      </c>
      <c r="T42" s="7">
        <v>0.75573018762703181</v>
      </c>
      <c r="U42" s="7">
        <v>0.65710822504437671</v>
      </c>
      <c r="V42" s="7">
        <v>0.706826501988843</v>
      </c>
    </row>
    <row r="43" spans="1:22" x14ac:dyDescent="0.25">
      <c r="B43" s="1" t="s">
        <v>62</v>
      </c>
      <c r="C43" s="58">
        <v>6.8</v>
      </c>
      <c r="D43" s="58">
        <v>7</v>
      </c>
      <c r="E43" s="58">
        <v>13.8</v>
      </c>
      <c r="F43" s="7">
        <v>0.95392584327768526</v>
      </c>
      <c r="G43" s="7">
        <v>0.83672909040019305</v>
      </c>
      <c r="H43" s="7">
        <v>0.89066713065288516</v>
      </c>
      <c r="J43" s="58">
        <v>6.8</v>
      </c>
      <c r="K43" s="58">
        <v>5.3</v>
      </c>
      <c r="L43" s="58">
        <v>12.1</v>
      </c>
      <c r="M43" s="7">
        <v>0.95392584327768526</v>
      </c>
      <c r="N43" s="7">
        <v>0.6344924682426657</v>
      </c>
      <c r="O43" s="7">
        <v>0.78150686768342914</v>
      </c>
      <c r="Q43" s="58">
        <v>5.5</v>
      </c>
      <c r="R43" s="58">
        <v>4.8</v>
      </c>
      <c r="S43" s="58">
        <v>10.3</v>
      </c>
      <c r="T43" s="7">
        <v>0.76906261362072914</v>
      </c>
      <c r="U43" s="7">
        <v>0.57341484346364924</v>
      </c>
      <c r="V43" s="7">
        <v>0.6634587827621472</v>
      </c>
    </row>
    <row r="44" spans="1:22" x14ac:dyDescent="0.25">
      <c r="B44" s="1" t="s">
        <v>61</v>
      </c>
      <c r="C44" s="58">
        <v>18.5</v>
      </c>
      <c r="D44" s="58">
        <v>12.2</v>
      </c>
      <c r="E44" s="58">
        <v>30.7</v>
      </c>
      <c r="F44" s="7">
        <v>0.86062253696150126</v>
      </c>
      <c r="G44" s="7">
        <v>1</v>
      </c>
      <c r="H44" s="7">
        <v>0.91110138505164617</v>
      </c>
      <c r="J44" s="58">
        <v>17.899999999999999</v>
      </c>
      <c r="K44" s="58">
        <v>12.1</v>
      </c>
      <c r="L44" s="58">
        <v>30</v>
      </c>
      <c r="M44" s="7">
        <v>0.83306006082073758</v>
      </c>
      <c r="N44" s="7">
        <v>0.9889847602688232</v>
      </c>
      <c r="O44" s="7">
        <v>0.88953188234303993</v>
      </c>
      <c r="Q44" s="58">
        <v>13.2</v>
      </c>
      <c r="R44" s="58">
        <v>12</v>
      </c>
      <c r="S44" s="58">
        <v>25.2</v>
      </c>
      <c r="T44" s="7">
        <v>0.6151332047724708</v>
      </c>
      <c r="U44" s="7">
        <v>0.98086548943261509</v>
      </c>
      <c r="V44" s="7">
        <v>0.74759181060834801</v>
      </c>
    </row>
    <row r="45" spans="1:22" x14ac:dyDescent="0.25">
      <c r="B45" s="1" t="s">
        <v>30</v>
      </c>
      <c r="C45" s="58">
        <v>51.9</v>
      </c>
      <c r="D45" s="58">
        <v>61.8</v>
      </c>
      <c r="E45" s="58">
        <v>113.7</v>
      </c>
      <c r="F45" s="7">
        <v>0.9003914176591673</v>
      </c>
      <c r="G45" s="7">
        <v>0.93324579557311738</v>
      </c>
      <c r="H45" s="7">
        <v>0.91795340789733171</v>
      </c>
      <c r="J45" s="58">
        <v>46.9</v>
      </c>
      <c r="K45" s="58">
        <v>59.5</v>
      </c>
      <c r="L45" s="58">
        <v>106.4</v>
      </c>
      <c r="M45" s="7">
        <v>0.81367652304278104</v>
      </c>
      <c r="N45" s="7">
        <v>0.89888138117224792</v>
      </c>
      <c r="O45" s="7">
        <v>0.8592219566112711</v>
      </c>
      <c r="Q45" s="58">
        <v>36.5</v>
      </c>
      <c r="R45" s="58">
        <v>48.1</v>
      </c>
      <c r="S45" s="58">
        <v>84.6</v>
      </c>
      <c r="T45" s="7">
        <v>0.63351949186610523</v>
      </c>
      <c r="U45" s="7">
        <v>0.72646023504059853</v>
      </c>
      <c r="V45" s="7">
        <v>0.68320006803264277</v>
      </c>
    </row>
    <row r="46" spans="1:22" x14ac:dyDescent="0.25">
      <c r="A46" s="1" t="s">
        <v>88</v>
      </c>
      <c r="C46" s="58"/>
      <c r="D46" s="58"/>
      <c r="E46" s="58"/>
      <c r="J46" s="58"/>
      <c r="K46" s="58"/>
      <c r="L46" s="58"/>
      <c r="Q46" s="58"/>
      <c r="R46" s="58"/>
      <c r="S46" s="58"/>
    </row>
    <row r="47" spans="1:22" x14ac:dyDescent="0.25">
      <c r="B47" s="1" t="s">
        <v>84</v>
      </c>
      <c r="C47" s="58">
        <v>123.4</v>
      </c>
      <c r="D47" s="58">
        <v>126.7</v>
      </c>
      <c r="E47" s="58">
        <v>250.1</v>
      </c>
      <c r="F47" s="7">
        <v>0.92397125085454346</v>
      </c>
      <c r="G47" s="7">
        <v>0.93155870506307914</v>
      </c>
      <c r="H47" s="7">
        <v>0.92779865252018845</v>
      </c>
      <c r="J47" s="58">
        <v>111.5</v>
      </c>
      <c r="K47" s="58">
        <v>123.1</v>
      </c>
      <c r="L47" s="58">
        <v>234.6</v>
      </c>
      <c r="M47" s="7">
        <v>0.83452056184813173</v>
      </c>
      <c r="N47" s="7">
        <v>0.90517487214700831</v>
      </c>
      <c r="O47" s="7">
        <v>0.870161294232211</v>
      </c>
      <c r="Q47" s="58">
        <v>86.4</v>
      </c>
      <c r="R47" s="58">
        <v>97.1</v>
      </c>
      <c r="S47" s="58">
        <v>183.4</v>
      </c>
      <c r="T47" s="7">
        <v>0.64644729405343704</v>
      </c>
      <c r="U47" s="7">
        <v>0.71377427201672006</v>
      </c>
      <c r="V47" s="7">
        <v>0.68040959293750547</v>
      </c>
    </row>
    <row r="48" spans="1:22" x14ac:dyDescent="0.25">
      <c r="B48" s="1" t="s">
        <v>83</v>
      </c>
      <c r="C48" s="58">
        <v>19.8</v>
      </c>
      <c r="D48" s="58">
        <v>22.6</v>
      </c>
      <c r="E48" s="58">
        <v>42.4</v>
      </c>
      <c r="F48" s="7">
        <v>0.8456075430782457</v>
      </c>
      <c r="G48" s="7">
        <v>0.90679414553051207</v>
      </c>
      <c r="H48" s="7">
        <v>0.87719963018279945</v>
      </c>
      <c r="J48" s="58">
        <v>17.899999999999999</v>
      </c>
      <c r="K48" s="58">
        <v>20.8</v>
      </c>
      <c r="L48" s="58">
        <v>38.700000000000003</v>
      </c>
      <c r="M48" s="7">
        <v>0.76507752782149674</v>
      </c>
      <c r="N48" s="7">
        <v>0.83482828844877466</v>
      </c>
      <c r="O48" s="7">
        <v>0.80109149194158225</v>
      </c>
      <c r="Q48" s="58">
        <v>15.2</v>
      </c>
      <c r="R48" s="58">
        <v>19.5</v>
      </c>
      <c r="S48" s="58">
        <v>34.700000000000003</v>
      </c>
      <c r="T48" s="7">
        <v>0.64975252352499169</v>
      </c>
      <c r="U48" s="7">
        <v>0.78107034370922701</v>
      </c>
      <c r="V48" s="7">
        <v>0.71755501373315389</v>
      </c>
    </row>
    <row r="49" spans="1:22" x14ac:dyDescent="0.25">
      <c r="A49" s="1" t="s">
        <v>89</v>
      </c>
      <c r="C49" s="58"/>
      <c r="D49" s="58"/>
      <c r="E49" s="58"/>
      <c r="J49" s="58"/>
      <c r="K49" s="58"/>
      <c r="L49" s="58"/>
      <c r="Q49" s="58"/>
      <c r="R49" s="58"/>
      <c r="S49" s="58"/>
    </row>
    <row r="50" spans="1:22" x14ac:dyDescent="0.25">
      <c r="B50" s="1" t="s">
        <v>20</v>
      </c>
      <c r="C50" s="58">
        <v>15.8</v>
      </c>
      <c r="D50" s="58">
        <v>17.8</v>
      </c>
      <c r="E50" s="58">
        <v>33.700000000000003</v>
      </c>
      <c r="F50" s="7">
        <v>0.75055179091831181</v>
      </c>
      <c r="G50" s="7">
        <v>0.78511726754719213</v>
      </c>
      <c r="H50" s="7">
        <v>0.76846966879124901</v>
      </c>
      <c r="J50" s="58">
        <v>15.4</v>
      </c>
      <c r="K50" s="58">
        <v>17.600000000000001</v>
      </c>
      <c r="L50" s="58">
        <v>33</v>
      </c>
      <c r="M50" s="7">
        <v>0.73147838737114335</v>
      </c>
      <c r="N50" s="7">
        <v>0.77351264240429918</v>
      </c>
      <c r="O50" s="7">
        <v>0.75326789301721009</v>
      </c>
      <c r="Q50" s="58">
        <v>8.8000000000000007</v>
      </c>
      <c r="R50" s="58">
        <v>15.6</v>
      </c>
      <c r="S50" s="58">
        <v>24.5</v>
      </c>
      <c r="T50" s="7">
        <v>0.41874808936657071</v>
      </c>
      <c r="U50" s="7">
        <v>0.68872496044420861</v>
      </c>
      <c r="V50" s="7">
        <v>0.55869734151850303</v>
      </c>
    </row>
    <row r="51" spans="1:22" x14ac:dyDescent="0.25">
      <c r="B51" s="1" t="s">
        <v>21</v>
      </c>
      <c r="C51" s="58">
        <v>127</v>
      </c>
      <c r="D51" s="58">
        <v>129.4</v>
      </c>
      <c r="E51" s="58">
        <v>256.39999999999998</v>
      </c>
      <c r="F51" s="7">
        <v>0.93722977597468271</v>
      </c>
      <c r="G51" s="7">
        <v>0.95038536488291614</v>
      </c>
      <c r="H51" s="7">
        <v>0.94382343934092217</v>
      </c>
      <c r="J51" s="58">
        <v>113.7</v>
      </c>
      <c r="K51" s="58">
        <v>124.3</v>
      </c>
      <c r="L51" s="58">
        <v>237.9</v>
      </c>
      <c r="M51" s="7">
        <v>0.83884732373912985</v>
      </c>
      <c r="N51" s="7">
        <v>0.91277813068075064</v>
      </c>
      <c r="O51" s="7">
        <v>0.87590190615028607</v>
      </c>
      <c r="Q51" s="58">
        <v>92.5</v>
      </c>
      <c r="R51" s="58">
        <v>98.9</v>
      </c>
      <c r="S51" s="58">
        <v>191.4</v>
      </c>
      <c r="T51" s="7">
        <v>0.68281045511434746</v>
      </c>
      <c r="U51" s="7">
        <v>0.72631733694854228</v>
      </c>
      <c r="V51" s="7">
        <v>0.70461637615144124</v>
      </c>
    </row>
    <row r="52" spans="1:22" x14ac:dyDescent="0.25">
      <c r="A52" s="1" t="s">
        <v>154</v>
      </c>
      <c r="C52" s="58"/>
      <c r="D52" s="58"/>
      <c r="E52" s="58"/>
      <c r="J52" s="58"/>
      <c r="K52" s="58"/>
      <c r="L52" s="58"/>
      <c r="Q52" s="58"/>
      <c r="R52" s="58"/>
      <c r="S52" s="58"/>
    </row>
    <row r="53" spans="1:22" x14ac:dyDescent="0.25">
      <c r="B53" s="9" t="s">
        <v>91</v>
      </c>
      <c r="C53" s="58">
        <v>5.5</v>
      </c>
      <c r="D53" s="58">
        <v>10.5</v>
      </c>
      <c r="E53" s="58">
        <v>16</v>
      </c>
      <c r="F53" s="7">
        <v>0.71618627505254795</v>
      </c>
      <c r="G53" s="7">
        <v>0.88117532264044707</v>
      </c>
      <c r="H53" s="7">
        <v>0.81600876624967511</v>
      </c>
      <c r="J53" s="58">
        <v>5.5</v>
      </c>
      <c r="K53" s="58">
        <v>10.4</v>
      </c>
      <c r="L53" s="58">
        <v>15.9</v>
      </c>
      <c r="M53" s="7">
        <v>0.71054981551635144</v>
      </c>
      <c r="N53" s="7">
        <v>0.87367417497170419</v>
      </c>
      <c r="O53" s="7">
        <v>0.80924412385881161</v>
      </c>
      <c r="Q53" s="58">
        <v>5.5</v>
      </c>
      <c r="R53" s="58">
        <v>9.9</v>
      </c>
      <c r="S53" s="58">
        <v>15.3</v>
      </c>
      <c r="T53" s="7">
        <v>0.7047667872195289</v>
      </c>
      <c r="U53" s="7">
        <v>0.83308140297299649</v>
      </c>
      <c r="V53" s="7">
        <v>0.78240033192309089</v>
      </c>
    </row>
    <row r="54" spans="1:22" x14ac:dyDescent="0.25">
      <c r="B54" s="1" t="s">
        <v>92</v>
      </c>
      <c r="C54" s="58">
        <v>13.2</v>
      </c>
      <c r="D54" s="58">
        <v>8.5</v>
      </c>
      <c r="E54" s="58">
        <v>21.7</v>
      </c>
      <c r="F54" s="7">
        <v>0.93325206791635518</v>
      </c>
      <c r="G54" s="7">
        <v>0.84846995244260914</v>
      </c>
      <c r="H54" s="7">
        <v>0.89797133953029484</v>
      </c>
      <c r="J54" s="58">
        <v>12</v>
      </c>
      <c r="K54" s="58">
        <v>8.4</v>
      </c>
      <c r="L54" s="58">
        <v>20.399999999999999</v>
      </c>
      <c r="M54" s="7">
        <v>0.84606073323124753</v>
      </c>
      <c r="N54" s="7">
        <v>0.83871981490233827</v>
      </c>
      <c r="O54" s="7">
        <v>0.84300592687003206</v>
      </c>
      <c r="Q54" s="58">
        <v>11.1</v>
      </c>
      <c r="R54" s="58">
        <v>7.9</v>
      </c>
      <c r="S54" s="58">
        <v>19</v>
      </c>
      <c r="T54" s="7">
        <v>0.78719507543854295</v>
      </c>
      <c r="U54" s="7">
        <v>0.78486887663181892</v>
      </c>
      <c r="V54" s="7">
        <v>0.78622706481727667</v>
      </c>
    </row>
    <row r="55" spans="1:22" x14ac:dyDescent="0.25">
      <c r="B55" s="1" t="s">
        <v>93</v>
      </c>
      <c r="C55" s="58">
        <v>14.6</v>
      </c>
      <c r="D55" s="58">
        <v>17.7</v>
      </c>
      <c r="E55" s="58">
        <v>32.299999999999997</v>
      </c>
      <c r="F55" s="7">
        <v>0.94153666797364666</v>
      </c>
      <c r="G55" s="7">
        <v>0.97980842261959866</v>
      </c>
      <c r="H55" s="7">
        <v>0.96216050783114293</v>
      </c>
      <c r="J55" s="58">
        <v>13.5</v>
      </c>
      <c r="K55" s="58">
        <v>17.600000000000001</v>
      </c>
      <c r="L55" s="58">
        <v>31</v>
      </c>
      <c r="M55" s="7">
        <v>0.87071888047711798</v>
      </c>
      <c r="N55" s="7">
        <v>0.97236878331924548</v>
      </c>
      <c r="O55" s="7">
        <v>0.92549586515262572</v>
      </c>
      <c r="Q55" s="58">
        <v>8.8000000000000007</v>
      </c>
      <c r="R55" s="58">
        <v>16</v>
      </c>
      <c r="S55" s="58">
        <v>24.7</v>
      </c>
      <c r="T55" s="7">
        <v>0.56730182491489323</v>
      </c>
      <c r="U55" s="7">
        <v>0.88286438375843179</v>
      </c>
      <c r="V55" s="7">
        <v>0.73735181971698094</v>
      </c>
    </row>
    <row r="56" spans="1:22" x14ac:dyDescent="0.25">
      <c r="B56" s="1" t="s">
        <v>94</v>
      </c>
      <c r="C56" s="58">
        <v>31.6</v>
      </c>
      <c r="D56" s="58">
        <v>18.600000000000001</v>
      </c>
      <c r="E56" s="58">
        <v>50.1</v>
      </c>
      <c r="F56" s="7">
        <v>0.89253522077260117</v>
      </c>
      <c r="G56" s="7">
        <v>0.99733694001588713</v>
      </c>
      <c r="H56" s="7">
        <v>0.92866763790281548</v>
      </c>
      <c r="J56" s="58">
        <v>28.8</v>
      </c>
      <c r="K56" s="58">
        <v>17.600000000000001</v>
      </c>
      <c r="L56" s="58">
        <v>46.4</v>
      </c>
      <c r="M56" s="7">
        <v>0.81376350261901564</v>
      </c>
      <c r="N56" s="7">
        <v>0.94673204131398303</v>
      </c>
      <c r="O56" s="7">
        <v>0.85960697484458581</v>
      </c>
      <c r="Q56" s="58">
        <v>17.8</v>
      </c>
      <c r="R56" s="58">
        <v>11.1</v>
      </c>
      <c r="S56" s="58">
        <v>28.9</v>
      </c>
      <c r="T56" s="7">
        <v>0.50321686706787239</v>
      </c>
      <c r="U56" s="7">
        <v>0.59685529971340212</v>
      </c>
      <c r="V56" s="7">
        <v>0.53550052550589455</v>
      </c>
    </row>
    <row r="57" spans="1:22" x14ac:dyDescent="0.25">
      <c r="B57" s="1" t="s">
        <v>95</v>
      </c>
      <c r="C57" s="58">
        <v>16.5</v>
      </c>
      <c r="D57" s="58">
        <v>20</v>
      </c>
      <c r="E57" s="58">
        <v>36.6</v>
      </c>
      <c r="F57" s="7">
        <v>0.97063983595420822</v>
      </c>
      <c r="G57" s="7">
        <v>0.98210663480409632</v>
      </c>
      <c r="H57" s="7">
        <v>0.9768860761765541</v>
      </c>
      <c r="J57" s="58">
        <v>13.7</v>
      </c>
      <c r="K57" s="58">
        <v>19.399999999999999</v>
      </c>
      <c r="L57" s="58">
        <v>33.1</v>
      </c>
      <c r="M57" s="7">
        <v>0.803032154242593</v>
      </c>
      <c r="N57" s="7">
        <v>0.9498617725086359</v>
      </c>
      <c r="O57" s="7">
        <v>0.88301376719763136</v>
      </c>
      <c r="Q57" s="58">
        <v>12.7</v>
      </c>
      <c r="R57" s="58">
        <v>14.7</v>
      </c>
      <c r="S57" s="58">
        <v>27.4</v>
      </c>
      <c r="T57" s="7">
        <v>0.74439741376608681</v>
      </c>
      <c r="U57" s="7">
        <v>0.72148684497041782</v>
      </c>
      <c r="V57" s="7">
        <v>0.73191747771752524</v>
      </c>
    </row>
    <row r="58" spans="1:22" x14ac:dyDescent="0.25">
      <c r="B58" s="1" t="s">
        <v>96</v>
      </c>
      <c r="C58" s="58">
        <v>21.8</v>
      </c>
      <c r="D58" s="58">
        <v>14.8</v>
      </c>
      <c r="E58" s="58">
        <v>36.6</v>
      </c>
      <c r="F58" s="7">
        <v>0.99241484759981502</v>
      </c>
      <c r="G58" s="7">
        <v>0.89539733000558697</v>
      </c>
      <c r="H58" s="7">
        <v>0.95068354068214544</v>
      </c>
      <c r="J58" s="58">
        <v>20.5</v>
      </c>
      <c r="K58" s="58">
        <v>12.7</v>
      </c>
      <c r="L58" s="58">
        <v>33.200000000000003</v>
      </c>
      <c r="M58" s="7">
        <v>0.9362553276851564</v>
      </c>
      <c r="N58" s="7">
        <v>0.76639479806722033</v>
      </c>
      <c r="O58" s="7">
        <v>0.86319118349285306</v>
      </c>
      <c r="Q58" s="58">
        <v>17.7</v>
      </c>
      <c r="R58" s="58">
        <v>12.3</v>
      </c>
      <c r="S58" s="58">
        <v>30</v>
      </c>
      <c r="T58" s="7">
        <v>0.80771290256699579</v>
      </c>
      <c r="U58" s="7">
        <v>0.74540202714880344</v>
      </c>
      <c r="V58" s="7">
        <v>0.78091037936432028</v>
      </c>
    </row>
    <row r="59" spans="1:22" x14ac:dyDescent="0.25">
      <c r="B59" s="1" t="s">
        <v>97</v>
      </c>
      <c r="C59" s="58">
        <v>40.1</v>
      </c>
      <c r="D59" s="58">
        <v>59.2</v>
      </c>
      <c r="E59" s="58">
        <v>99.3</v>
      </c>
      <c r="F59" s="7">
        <v>0.88404294043420695</v>
      </c>
      <c r="G59" s="7">
        <v>0.90539046182249672</v>
      </c>
      <c r="H59" s="7">
        <v>0.89665260751704745</v>
      </c>
      <c r="J59" s="58">
        <v>35.5</v>
      </c>
      <c r="K59" s="58">
        <v>57.9</v>
      </c>
      <c r="L59" s="58">
        <v>93.4</v>
      </c>
      <c r="M59" s="7">
        <v>0.78276708683254326</v>
      </c>
      <c r="N59" s="7">
        <v>0.88506773892175516</v>
      </c>
      <c r="O59" s="7">
        <v>0.84319457823723931</v>
      </c>
      <c r="Q59" s="58">
        <v>28</v>
      </c>
      <c r="R59" s="58">
        <v>44.7</v>
      </c>
      <c r="S59" s="58">
        <v>72.7</v>
      </c>
      <c r="T59" s="7">
        <v>0.61822007186943728</v>
      </c>
      <c r="U59" s="7">
        <v>0.68300337587436022</v>
      </c>
      <c r="V59" s="7">
        <v>0.65648661725285717</v>
      </c>
    </row>
    <row r="60" spans="1:22" x14ac:dyDescent="0.25">
      <c r="A60" s="63" t="s">
        <v>1</v>
      </c>
      <c r="B60" s="63"/>
      <c r="C60" s="58">
        <v>151.19999999999999</v>
      </c>
      <c r="D60" s="58">
        <v>157</v>
      </c>
      <c r="E60" s="58">
        <v>308.2</v>
      </c>
      <c r="F60" s="7">
        <v>0.91655660803301198</v>
      </c>
      <c r="G60" s="7">
        <v>0.93103073001604597</v>
      </c>
      <c r="H60" s="7">
        <v>0.9238737570773663</v>
      </c>
      <c r="J60" s="58">
        <v>137.4</v>
      </c>
      <c r="K60" s="58">
        <v>149.9</v>
      </c>
      <c r="L60" s="58">
        <v>287.3</v>
      </c>
      <c r="M60" s="7">
        <v>0.83271195319354008</v>
      </c>
      <c r="N60" s="7">
        <v>0.88856294931992397</v>
      </c>
      <c r="O60" s="7">
        <v>0.8609464853752784</v>
      </c>
      <c r="Q60" s="58">
        <v>107.2</v>
      </c>
      <c r="R60" s="58">
        <v>121.6</v>
      </c>
      <c r="S60" s="58">
        <v>228.8</v>
      </c>
      <c r="T60" s="7">
        <v>0.6498093374886843</v>
      </c>
      <c r="U60" s="7">
        <v>0.72071938362195498</v>
      </c>
      <c r="V60" s="7">
        <v>0.68565671924402272</v>
      </c>
    </row>
    <row r="61" spans="1:22" x14ac:dyDescent="0.25">
      <c r="A61" s="4"/>
      <c r="B61" s="4"/>
      <c r="C61" s="4"/>
      <c r="D61" s="4"/>
      <c r="E61" s="4"/>
      <c r="F61" s="4"/>
      <c r="G61" s="4"/>
      <c r="H61" s="4"/>
      <c r="I61" s="4"/>
      <c r="J61" s="4"/>
      <c r="K61" s="4"/>
      <c r="L61" s="4"/>
      <c r="M61" s="4"/>
      <c r="N61" s="4"/>
      <c r="O61" s="4"/>
      <c r="P61" s="4"/>
      <c r="Q61" s="4"/>
      <c r="R61" s="4"/>
      <c r="S61" s="4"/>
      <c r="T61" s="4"/>
      <c r="U61" s="4"/>
      <c r="V61" s="4"/>
    </row>
    <row r="62" spans="1:22" ht="23.45" customHeight="1" x14ac:dyDescent="0.25">
      <c r="A62" s="60" t="s">
        <v>155</v>
      </c>
      <c r="B62" s="60"/>
    </row>
    <row r="63" spans="1:22" x14ac:dyDescent="0.25">
      <c r="A63" s="39" t="s">
        <v>90</v>
      </c>
      <c r="B63" s="39"/>
    </row>
    <row r="64" spans="1:22" x14ac:dyDescent="0.25">
      <c r="A64" s="39" t="s">
        <v>38</v>
      </c>
      <c r="B64" s="39"/>
    </row>
    <row r="65" spans="1:2" x14ac:dyDescent="0.25">
      <c r="A65" s="39" t="s">
        <v>39</v>
      </c>
      <c r="B65" s="39"/>
    </row>
  </sheetData>
  <mergeCells count="11">
    <mergeCell ref="A62:B62"/>
    <mergeCell ref="Q13:V13"/>
    <mergeCell ref="Q14:S14"/>
    <mergeCell ref="T14:V14"/>
    <mergeCell ref="C14:E14"/>
    <mergeCell ref="F14:H14"/>
    <mergeCell ref="C13:H13"/>
    <mergeCell ref="J13:O13"/>
    <mergeCell ref="J14:L14"/>
    <mergeCell ref="M14:O14"/>
    <mergeCell ref="A60:B60"/>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Q17&lt;'11'!$B$100</xm:f>
            <x14:dxf>
              <font>
                <color rgb="FFFF0000"/>
              </font>
              <numFmt numFmtId="168" formatCode="\*\*0.0%"/>
            </x14:dxf>
          </x14:cfRule>
          <xm:sqref>T17:V60</xm:sqref>
        </x14:conditionalFormatting>
        <x14:conditionalFormatting xmlns:xm="http://schemas.microsoft.com/office/excel/2006/main">
          <x14:cfRule type="expression" priority="5" id="{2D554F4C-7C59-4662-9DE8-F960399C4D8B}">
            <xm:f>C17&lt;'11'!$B$100</xm:f>
            <x14:dxf>
              <font>
                <color rgb="FFFF0000"/>
              </font>
              <numFmt numFmtId="170" formatCode="\*\*0.0"/>
            </x14:dxf>
          </x14:cfRule>
          <x14:cfRule type="expression" priority="112" id="{6004A533-8A0B-43D6-88E6-D57735E534A5}">
            <xm:f>C17&lt;'11'!$B$99</xm:f>
            <x14:dxf>
              <font>
                <color rgb="FF00B050"/>
              </font>
              <numFmt numFmtId="169" formatCode="\*0.0"/>
            </x14:dxf>
          </x14:cfRule>
          <xm:sqref>J17:L60 Q17:S60 C17:E60</xm:sqref>
        </x14:conditionalFormatting>
        <x14:conditionalFormatting xmlns:xm="http://schemas.microsoft.com/office/excel/2006/main">
          <x14:cfRule type="expression" priority="113" id="{45428955-0B5E-4043-9958-22B341E59285}">
            <xm:f>Q17&lt;'11'!$B$99</xm:f>
            <x14:dxf>
              <font>
                <color rgb="FF00B050"/>
              </font>
              <numFmt numFmtId="167" formatCode="\*0.0%"/>
            </x14:dxf>
          </x14:cfRule>
          <xm:sqref>T17:V60</xm:sqref>
        </x14:conditionalFormatting>
        <x14:conditionalFormatting xmlns:xm="http://schemas.microsoft.com/office/excel/2006/main">
          <x14:cfRule type="expression" priority="108" id="{B413FF93-06A3-404F-8FB1-36F107392E7C}">
            <xm:f>C17&lt;'11'!$B$100</xm:f>
            <x14:dxf>
              <font>
                <color rgb="FFFF0000"/>
              </font>
              <numFmt numFmtId="168" formatCode="\*\*0.0%"/>
            </x14:dxf>
          </x14:cfRule>
          <x14:cfRule type="expression" priority="109" id="{B4B39006-35D3-44BF-9C6C-E56C02D1C8BB}">
            <xm:f>C17&lt;'11'!$B$99</xm:f>
            <x14:dxf>
              <font>
                <color rgb="FF00B050"/>
              </font>
              <numFmt numFmtId="167" formatCode="\*0.0%"/>
            </x14:dxf>
          </x14:cfRule>
          <xm:sqref>M17:O60 F17:H60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pane="topRight" activeCell="C1" sqref="C1"/>
      <selection pane="bottomLeft" activeCell="A13" sqref="A13"/>
      <selection pane="bottomRight" activeCell="C15" sqref="C15"/>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1" t="s">
        <v>213</v>
      </c>
    </row>
    <row r="9" spans="1:8" ht="14.45" x14ac:dyDescent="0.3">
      <c r="A9" s="1" t="s">
        <v>0</v>
      </c>
      <c r="C9" s="8" t="str">
        <f>Index!$C$9</f>
        <v>16 November 2017</v>
      </c>
    </row>
    <row r="10" spans="1:8" x14ac:dyDescent="0.25">
      <c r="A10" s="1" t="s">
        <v>76</v>
      </c>
      <c r="C10" s="26">
        <f>Index!B16</f>
        <v>2</v>
      </c>
    </row>
    <row r="11" spans="1:8" x14ac:dyDescent="0.25">
      <c r="A11" s="2" t="s">
        <v>73</v>
      </c>
      <c r="B11" s="2"/>
      <c r="C11" s="10" t="str">
        <f>Index!C16</f>
        <v>Organisation/venue use (adults)</v>
      </c>
      <c r="D11" s="2"/>
      <c r="E11" s="2"/>
      <c r="F11" s="2"/>
      <c r="G11" s="2"/>
      <c r="H11" s="2"/>
    </row>
    <row r="12" spans="1:8" x14ac:dyDescent="0.25">
      <c r="A12" s="4" t="s">
        <v>79</v>
      </c>
      <c r="B12" s="4"/>
      <c r="C12" s="5" t="s">
        <v>80</v>
      </c>
      <c r="D12" s="4"/>
      <c r="E12" s="4"/>
      <c r="F12" s="4"/>
      <c r="G12" s="4"/>
      <c r="H12" s="4"/>
    </row>
    <row r="13" spans="1:8" s="28" customFormat="1" ht="45.75" customHeight="1" x14ac:dyDescent="0.25">
      <c r="A13" s="11"/>
      <c r="B13" s="11"/>
      <c r="C13" s="12" t="s">
        <v>1</v>
      </c>
      <c r="D13" s="12" t="s">
        <v>102</v>
      </c>
      <c r="E13" s="12" t="s">
        <v>103</v>
      </c>
      <c r="F13" s="12" t="s">
        <v>104</v>
      </c>
      <c r="G13" s="12" t="s">
        <v>49</v>
      </c>
      <c r="H13" s="12" t="s">
        <v>50</v>
      </c>
    </row>
    <row r="14" spans="1:8" x14ac:dyDescent="0.25">
      <c r="D14" s="13" t="s">
        <v>124</v>
      </c>
      <c r="E14" s="13" t="s">
        <v>125</v>
      </c>
      <c r="F14" s="13" t="s">
        <v>126</v>
      </c>
      <c r="G14" s="13" t="s">
        <v>127</v>
      </c>
      <c r="H14" s="13" t="s">
        <v>128</v>
      </c>
    </row>
    <row r="15" spans="1:8" x14ac:dyDescent="0.25">
      <c r="A15" s="14"/>
      <c r="B15" s="14"/>
      <c r="C15" s="14" t="s">
        <v>8</v>
      </c>
      <c r="D15" s="14"/>
      <c r="E15" s="14"/>
      <c r="F15" s="14"/>
      <c r="G15" s="14"/>
      <c r="H15" s="14"/>
    </row>
    <row r="16" spans="1:8" x14ac:dyDescent="0.25">
      <c r="A16" s="1" t="s">
        <v>74</v>
      </c>
      <c r="B16" s="6" t="s">
        <v>10</v>
      </c>
      <c r="C16" s="6"/>
    </row>
    <row r="17" spans="1:8" x14ac:dyDescent="0.25">
      <c r="A17" s="1" t="s">
        <v>40</v>
      </c>
      <c r="B17" s="6" t="s">
        <v>23</v>
      </c>
      <c r="C17" s="57">
        <v>8</v>
      </c>
      <c r="D17" s="57">
        <v>1.4</v>
      </c>
      <c r="E17" s="57">
        <v>4.7</v>
      </c>
      <c r="F17" s="57">
        <v>1.9</v>
      </c>
      <c r="G17" s="57">
        <v>6.1</v>
      </c>
      <c r="H17" s="57">
        <v>6.6</v>
      </c>
    </row>
    <row r="18" spans="1:8" x14ac:dyDescent="0.25">
      <c r="B18" s="6" t="s">
        <v>2</v>
      </c>
      <c r="C18" s="57">
        <v>20.6</v>
      </c>
      <c r="D18" s="57">
        <v>4.2</v>
      </c>
      <c r="E18" s="57">
        <v>13.4</v>
      </c>
      <c r="F18" s="57">
        <v>3</v>
      </c>
      <c r="G18" s="57">
        <v>17.600000000000001</v>
      </c>
      <c r="H18" s="57">
        <v>16.399999999999999</v>
      </c>
    </row>
    <row r="19" spans="1:8" x14ac:dyDescent="0.25">
      <c r="B19" s="6" t="s">
        <v>3</v>
      </c>
      <c r="C19" s="57">
        <v>32.5</v>
      </c>
      <c r="D19" s="57">
        <v>7</v>
      </c>
      <c r="E19" s="57">
        <v>18.899999999999999</v>
      </c>
      <c r="F19" s="57">
        <v>6.7</v>
      </c>
      <c r="G19" s="57">
        <v>25.8</v>
      </c>
      <c r="H19" s="57">
        <v>25.6</v>
      </c>
    </row>
    <row r="20" spans="1:8" x14ac:dyDescent="0.25">
      <c r="B20" s="6" t="s">
        <v>4</v>
      </c>
      <c r="C20" s="57">
        <v>26.9</v>
      </c>
      <c r="D20" s="57">
        <v>3.8</v>
      </c>
      <c r="E20" s="57">
        <v>12.1</v>
      </c>
      <c r="F20" s="57">
        <v>11</v>
      </c>
      <c r="G20" s="57">
        <v>15.9</v>
      </c>
      <c r="H20" s="57">
        <v>23.1</v>
      </c>
    </row>
    <row r="21" spans="1:8" x14ac:dyDescent="0.25">
      <c r="B21" s="6" t="s">
        <v>5</v>
      </c>
      <c r="C21" s="57">
        <v>24.4</v>
      </c>
      <c r="D21" s="57">
        <v>3.5</v>
      </c>
      <c r="E21" s="57">
        <v>7.5</v>
      </c>
      <c r="F21" s="57">
        <v>13.4</v>
      </c>
      <c r="G21" s="57">
        <v>11</v>
      </c>
      <c r="H21" s="57">
        <v>20.9</v>
      </c>
    </row>
    <row r="22" spans="1:8" x14ac:dyDescent="0.25">
      <c r="B22" s="6" t="s">
        <v>6</v>
      </c>
      <c r="C22" s="57">
        <v>19.8</v>
      </c>
      <c r="D22" s="57">
        <v>5.3</v>
      </c>
      <c r="E22" s="57">
        <v>7</v>
      </c>
      <c r="F22" s="57">
        <v>7.5</v>
      </c>
      <c r="G22" s="57">
        <v>12.3</v>
      </c>
      <c r="H22" s="57">
        <v>14.6</v>
      </c>
    </row>
    <row r="23" spans="1:8" x14ac:dyDescent="0.25">
      <c r="B23" s="6" t="s">
        <v>7</v>
      </c>
      <c r="C23" s="57">
        <v>19</v>
      </c>
      <c r="D23" s="57">
        <v>1.8</v>
      </c>
      <c r="E23" s="57">
        <v>9.6</v>
      </c>
      <c r="F23" s="57">
        <v>7.6</v>
      </c>
      <c r="G23" s="57">
        <v>11.4</v>
      </c>
      <c r="H23" s="57">
        <v>17.2</v>
      </c>
    </row>
    <row r="24" spans="1:8" x14ac:dyDescent="0.25">
      <c r="B24" s="8" t="s">
        <v>1</v>
      </c>
      <c r="C24" s="57">
        <v>151.19999999999999</v>
      </c>
      <c r="D24" s="57">
        <v>27</v>
      </c>
      <c r="E24" s="57">
        <v>73.099999999999994</v>
      </c>
      <c r="F24" s="57">
        <v>51.1</v>
      </c>
      <c r="G24" s="57">
        <v>100.1</v>
      </c>
      <c r="H24" s="57">
        <v>124.2</v>
      </c>
    </row>
    <row r="25" spans="1:8" x14ac:dyDescent="0.25">
      <c r="C25" s="57"/>
      <c r="D25" s="57"/>
      <c r="E25" s="57"/>
      <c r="F25" s="57"/>
      <c r="G25" s="57"/>
      <c r="H25" s="57"/>
    </row>
    <row r="26" spans="1:8" x14ac:dyDescent="0.25">
      <c r="A26" s="1" t="s">
        <v>41</v>
      </c>
      <c r="B26" s="6" t="s">
        <v>23</v>
      </c>
      <c r="C26" s="57">
        <v>7.7</v>
      </c>
      <c r="D26" s="57">
        <v>4.5999999999999996</v>
      </c>
      <c r="E26" s="57">
        <v>2.2000000000000002</v>
      </c>
      <c r="F26" s="57">
        <v>0.9</v>
      </c>
      <c r="G26" s="57">
        <v>6.8</v>
      </c>
      <c r="H26" s="57">
        <v>3.2</v>
      </c>
    </row>
    <row r="27" spans="1:8" x14ac:dyDescent="0.25">
      <c r="B27" s="6" t="s">
        <v>2</v>
      </c>
      <c r="C27" s="57">
        <v>19.7</v>
      </c>
      <c r="D27" s="57">
        <v>4.2</v>
      </c>
      <c r="E27" s="57">
        <v>10.4</v>
      </c>
      <c r="F27" s="57">
        <v>5.0999999999999996</v>
      </c>
      <c r="G27" s="57">
        <v>14.6</v>
      </c>
      <c r="H27" s="57">
        <v>15.5</v>
      </c>
    </row>
    <row r="28" spans="1:8" x14ac:dyDescent="0.25">
      <c r="B28" s="6" t="s">
        <v>3</v>
      </c>
      <c r="C28" s="57">
        <v>32.700000000000003</v>
      </c>
      <c r="D28" s="57">
        <v>8.9</v>
      </c>
      <c r="E28" s="57">
        <v>19.7</v>
      </c>
      <c r="F28" s="57">
        <v>4.2</v>
      </c>
      <c r="G28" s="57">
        <v>28.6</v>
      </c>
      <c r="H28" s="57">
        <v>23.9</v>
      </c>
    </row>
    <row r="29" spans="1:8" x14ac:dyDescent="0.25">
      <c r="B29" s="6" t="s">
        <v>4</v>
      </c>
      <c r="C29" s="57">
        <v>27.7</v>
      </c>
      <c r="D29" s="57">
        <v>4.5999999999999996</v>
      </c>
      <c r="E29" s="57">
        <v>12.3</v>
      </c>
      <c r="F29" s="57">
        <v>10.8</v>
      </c>
      <c r="G29" s="57">
        <v>16.899999999999999</v>
      </c>
      <c r="H29" s="57">
        <v>23.2</v>
      </c>
    </row>
    <row r="30" spans="1:8" x14ac:dyDescent="0.25">
      <c r="B30" s="6" t="s">
        <v>5</v>
      </c>
      <c r="C30" s="57">
        <v>25</v>
      </c>
      <c r="D30" s="57">
        <v>1.7</v>
      </c>
      <c r="E30" s="57">
        <v>14.6</v>
      </c>
      <c r="F30" s="57">
        <v>8.6999999999999993</v>
      </c>
      <c r="G30" s="57">
        <v>16.3</v>
      </c>
      <c r="H30" s="57">
        <v>23.3</v>
      </c>
    </row>
    <row r="31" spans="1:8" x14ac:dyDescent="0.25">
      <c r="B31" s="6" t="s">
        <v>6</v>
      </c>
      <c r="C31" s="57">
        <v>19.7</v>
      </c>
      <c r="D31" s="57">
        <v>3.3</v>
      </c>
      <c r="E31" s="57">
        <v>10.7</v>
      </c>
      <c r="F31" s="57">
        <v>5.6</v>
      </c>
      <c r="G31" s="57">
        <v>14</v>
      </c>
      <c r="H31" s="57">
        <v>16.399999999999999</v>
      </c>
    </row>
    <row r="32" spans="1:8" x14ac:dyDescent="0.25">
      <c r="B32" s="6" t="s">
        <v>7</v>
      </c>
      <c r="C32" s="57">
        <v>24.4</v>
      </c>
      <c r="D32" s="57">
        <v>1.3</v>
      </c>
      <c r="E32" s="57">
        <v>12.6</v>
      </c>
      <c r="F32" s="57">
        <v>10.5</v>
      </c>
      <c r="G32" s="57">
        <v>13.9</v>
      </c>
      <c r="H32" s="57">
        <v>23.2</v>
      </c>
    </row>
    <row r="33" spans="1:8" x14ac:dyDescent="0.25">
      <c r="B33" s="8" t="s">
        <v>1</v>
      </c>
      <c r="C33" s="57">
        <v>157</v>
      </c>
      <c r="D33" s="57">
        <v>28.5</v>
      </c>
      <c r="E33" s="57">
        <v>82.6</v>
      </c>
      <c r="F33" s="57">
        <v>45.9</v>
      </c>
      <c r="G33" s="57">
        <v>111.1</v>
      </c>
      <c r="H33" s="57">
        <v>128.6</v>
      </c>
    </row>
    <row r="34" spans="1:8" x14ac:dyDescent="0.25">
      <c r="C34" s="57"/>
      <c r="D34" s="57"/>
      <c r="E34" s="57"/>
      <c r="F34" s="57"/>
      <c r="G34" s="57"/>
      <c r="H34" s="57"/>
    </row>
    <row r="35" spans="1:8" x14ac:dyDescent="0.25">
      <c r="A35" s="1" t="s">
        <v>1</v>
      </c>
      <c r="B35" s="6" t="s">
        <v>23</v>
      </c>
      <c r="C35" s="57">
        <v>15.7</v>
      </c>
      <c r="D35" s="57">
        <v>5.9</v>
      </c>
      <c r="E35" s="57">
        <v>6.9</v>
      </c>
      <c r="F35" s="57">
        <v>2.9</v>
      </c>
      <c r="G35" s="57">
        <v>12.9</v>
      </c>
      <c r="H35" s="57">
        <v>9.8000000000000007</v>
      </c>
    </row>
    <row r="36" spans="1:8" x14ac:dyDescent="0.25">
      <c r="B36" s="6" t="s">
        <v>2</v>
      </c>
      <c r="C36" s="57">
        <v>40.299999999999997</v>
      </c>
      <c r="D36" s="57">
        <v>8.4</v>
      </c>
      <c r="E36" s="57">
        <v>23.8</v>
      </c>
      <c r="F36" s="57">
        <v>8</v>
      </c>
      <c r="G36" s="57">
        <v>32.200000000000003</v>
      </c>
      <c r="H36" s="57">
        <v>31.9</v>
      </c>
    </row>
    <row r="37" spans="1:8" x14ac:dyDescent="0.25">
      <c r="B37" s="6" t="s">
        <v>3</v>
      </c>
      <c r="C37" s="57">
        <v>65.3</v>
      </c>
      <c r="D37" s="57">
        <v>15.9</v>
      </c>
      <c r="E37" s="57">
        <v>38.5</v>
      </c>
      <c r="F37" s="57">
        <v>10.9</v>
      </c>
      <c r="G37" s="57">
        <v>54.4</v>
      </c>
      <c r="H37" s="57">
        <v>49.4</v>
      </c>
    </row>
    <row r="38" spans="1:8" x14ac:dyDescent="0.25">
      <c r="B38" s="6" t="s">
        <v>4</v>
      </c>
      <c r="C38" s="57">
        <v>54.6</v>
      </c>
      <c r="D38" s="57">
        <v>8.3000000000000007</v>
      </c>
      <c r="E38" s="57">
        <v>24.4</v>
      </c>
      <c r="F38" s="57">
        <v>21.8</v>
      </c>
      <c r="G38" s="57">
        <v>32.799999999999997</v>
      </c>
      <c r="H38" s="57">
        <v>46.3</v>
      </c>
    </row>
    <row r="39" spans="1:8" x14ac:dyDescent="0.25">
      <c r="B39" s="6" t="s">
        <v>5</v>
      </c>
      <c r="C39" s="57">
        <v>49.4</v>
      </c>
      <c r="D39" s="57">
        <v>5.2</v>
      </c>
      <c r="E39" s="57">
        <v>22</v>
      </c>
      <c r="F39" s="57">
        <v>22.2</v>
      </c>
      <c r="G39" s="57">
        <v>27.2</v>
      </c>
      <c r="H39" s="57">
        <v>44.2</v>
      </c>
    </row>
    <row r="40" spans="1:8" x14ac:dyDescent="0.25">
      <c r="B40" s="6" t="s">
        <v>6</v>
      </c>
      <c r="C40" s="57">
        <v>39.5</v>
      </c>
      <c r="D40" s="57">
        <v>8.6</v>
      </c>
      <c r="E40" s="57">
        <v>17.8</v>
      </c>
      <c r="F40" s="57">
        <v>13.2</v>
      </c>
      <c r="G40" s="57">
        <v>26.4</v>
      </c>
      <c r="H40" s="57">
        <v>30.9</v>
      </c>
    </row>
    <row r="41" spans="1:8" x14ac:dyDescent="0.25">
      <c r="B41" s="6" t="s">
        <v>7</v>
      </c>
      <c r="C41" s="57">
        <v>43.4</v>
      </c>
      <c r="D41" s="57">
        <v>3.1</v>
      </c>
      <c r="E41" s="57">
        <v>22.3</v>
      </c>
      <c r="F41" s="57">
        <v>18.100000000000001</v>
      </c>
      <c r="G41" s="57">
        <v>25.4</v>
      </c>
      <c r="H41" s="57">
        <v>40.299999999999997</v>
      </c>
    </row>
    <row r="42" spans="1:8" x14ac:dyDescent="0.25">
      <c r="B42" s="8" t="s">
        <v>1</v>
      </c>
      <c r="C42" s="57">
        <v>308.2</v>
      </c>
      <c r="D42" s="57">
        <v>55.5</v>
      </c>
      <c r="E42" s="57">
        <v>155.80000000000001</v>
      </c>
      <c r="F42" s="57">
        <v>97</v>
      </c>
      <c r="G42" s="57">
        <v>211.2</v>
      </c>
      <c r="H42" s="57">
        <v>252.8</v>
      </c>
    </row>
    <row r="43" spans="1:8" x14ac:dyDescent="0.25">
      <c r="A43" s="14"/>
      <c r="B43" s="14"/>
      <c r="C43" s="14" t="s">
        <v>9</v>
      </c>
      <c r="D43" s="14"/>
      <c r="E43" s="14"/>
      <c r="F43" s="14"/>
      <c r="G43" s="14"/>
      <c r="H43" s="14"/>
    </row>
    <row r="44" spans="1:8" x14ac:dyDescent="0.25">
      <c r="A44" s="1" t="s">
        <v>74</v>
      </c>
      <c r="B44" s="6" t="s">
        <v>10</v>
      </c>
      <c r="C44" s="6"/>
    </row>
    <row r="45" spans="1:8" x14ac:dyDescent="0.25">
      <c r="A45" s="1" t="s">
        <v>40</v>
      </c>
      <c r="B45" s="6" t="s">
        <v>23</v>
      </c>
      <c r="C45" s="7">
        <v>1</v>
      </c>
      <c r="D45" s="7">
        <v>0.17040974433313558</v>
      </c>
      <c r="E45" s="7">
        <v>0.58683824532499618</v>
      </c>
      <c r="F45" s="7">
        <v>0.24275201034186819</v>
      </c>
      <c r="G45" s="7">
        <v>0.75724798965813178</v>
      </c>
      <c r="H45" s="7">
        <v>0.8295902556668644</v>
      </c>
    </row>
    <row r="46" spans="1:8" x14ac:dyDescent="0.25">
      <c r="B46" s="6" t="s">
        <v>2</v>
      </c>
      <c r="C46" s="7">
        <v>0.9469646635554092</v>
      </c>
      <c r="D46" s="7">
        <v>0.19383034715733619</v>
      </c>
      <c r="E46" s="7">
        <v>0.61694585687513948</v>
      </c>
      <c r="F46" s="7">
        <v>0.13618845952293346</v>
      </c>
      <c r="G46" s="7">
        <v>0.81077620403247563</v>
      </c>
      <c r="H46" s="7">
        <v>0.75313431639807293</v>
      </c>
    </row>
    <row r="47" spans="1:8" x14ac:dyDescent="0.25">
      <c r="B47" s="6" t="s">
        <v>3</v>
      </c>
      <c r="C47" s="7">
        <v>0.90403767757542497</v>
      </c>
      <c r="D47" s="7">
        <v>0.19419761816921396</v>
      </c>
      <c r="E47" s="7">
        <v>0.52375091799298612</v>
      </c>
      <c r="F47" s="7">
        <v>0.18608914141322494</v>
      </c>
      <c r="G47" s="7">
        <v>0.7179485361622</v>
      </c>
      <c r="H47" s="7">
        <v>0.70984005940621109</v>
      </c>
    </row>
    <row r="48" spans="1:8" x14ac:dyDescent="0.25">
      <c r="B48" s="6" t="s">
        <v>4</v>
      </c>
      <c r="C48" s="7">
        <v>0.90404482794539553</v>
      </c>
      <c r="D48" s="7">
        <v>0.12687349511911533</v>
      </c>
      <c r="E48" s="7">
        <v>0.40720701379193464</v>
      </c>
      <c r="F48" s="7">
        <v>0.36996431903434585</v>
      </c>
      <c r="G48" s="7">
        <v>0.53408050891104997</v>
      </c>
      <c r="H48" s="7">
        <v>0.77717133282628059</v>
      </c>
    </row>
    <row r="49" spans="1:8" x14ac:dyDescent="0.25">
      <c r="B49" s="6" t="s">
        <v>5</v>
      </c>
      <c r="C49" s="7">
        <v>0.94321263932714616</v>
      </c>
      <c r="D49" s="7">
        <v>0.13608890394392442</v>
      </c>
      <c r="E49" s="7">
        <v>0.28824339180626579</v>
      </c>
      <c r="F49" s="7">
        <v>0.518880343576956</v>
      </c>
      <c r="G49" s="7">
        <v>0.42433229575019021</v>
      </c>
      <c r="H49" s="7">
        <v>0.80712373538322169</v>
      </c>
    </row>
    <row r="50" spans="1:8" x14ac:dyDescent="0.25">
      <c r="B50" s="6" t="s">
        <v>6</v>
      </c>
      <c r="C50" s="7">
        <v>0.96334584319934302</v>
      </c>
      <c r="D50" s="7">
        <v>0.25655374829428795</v>
      </c>
      <c r="E50" s="7">
        <v>0.34151248775580006</v>
      </c>
      <c r="F50" s="7">
        <v>0.36527960714925467</v>
      </c>
      <c r="G50" s="7">
        <v>0.59806623605008802</v>
      </c>
      <c r="H50" s="7">
        <v>0.70679209490505468</v>
      </c>
    </row>
    <row r="51" spans="1:8" x14ac:dyDescent="0.25">
      <c r="B51" s="6" t="s">
        <v>7</v>
      </c>
      <c r="C51" s="7">
        <v>0.8230669271550809</v>
      </c>
      <c r="D51" s="7">
        <v>7.9580428203309878E-2</v>
      </c>
      <c r="E51" s="7">
        <v>0.41592339481166979</v>
      </c>
      <c r="F51" s="7">
        <v>0.32756310414010081</v>
      </c>
      <c r="G51" s="7">
        <v>0.49550382301497964</v>
      </c>
      <c r="H51" s="7">
        <v>0.74348649895177066</v>
      </c>
    </row>
    <row r="52" spans="1:8" x14ac:dyDescent="0.25">
      <c r="B52" s="8" t="s">
        <v>1</v>
      </c>
      <c r="C52" s="7">
        <v>0.91655660803301198</v>
      </c>
      <c r="D52" s="7">
        <v>0.16350187413912079</v>
      </c>
      <c r="E52" s="7">
        <v>0.44335315873787595</v>
      </c>
      <c r="F52" s="7">
        <v>0.30970157515601338</v>
      </c>
      <c r="G52" s="7">
        <v>0.60685503287699671</v>
      </c>
      <c r="H52" s="7">
        <v>0.75305473389388933</v>
      </c>
    </row>
    <row r="53" spans="1:8" x14ac:dyDescent="0.25">
      <c r="C53" s="7"/>
      <c r="D53" s="7"/>
      <c r="E53" s="7"/>
      <c r="F53" s="7"/>
      <c r="G53" s="7"/>
      <c r="H53" s="7"/>
    </row>
    <row r="54" spans="1:8" x14ac:dyDescent="0.25">
      <c r="A54" s="1" t="s">
        <v>41</v>
      </c>
      <c r="B54" s="6" t="s">
        <v>23</v>
      </c>
      <c r="C54" s="7">
        <v>1</v>
      </c>
      <c r="D54" s="7">
        <v>0.59216713930006037</v>
      </c>
      <c r="E54" s="7">
        <v>0.28606110060055112</v>
      </c>
      <c r="F54" s="7">
        <v>0.12177176009938845</v>
      </c>
      <c r="G54" s="7">
        <v>0.8782282399006115</v>
      </c>
      <c r="H54" s="7">
        <v>0.40783286069993957</v>
      </c>
    </row>
    <row r="55" spans="1:8" x14ac:dyDescent="0.25">
      <c r="B55" s="6" t="s">
        <v>2</v>
      </c>
      <c r="C55" s="7">
        <v>0.86067719413969879</v>
      </c>
      <c r="D55" s="7">
        <v>0.18267205387313334</v>
      </c>
      <c r="E55" s="7">
        <v>0.45599399881279068</v>
      </c>
      <c r="F55" s="7">
        <v>0.22201114145377451</v>
      </c>
      <c r="G55" s="7">
        <v>0.63866605268592402</v>
      </c>
      <c r="H55" s="7">
        <v>0.67800514026656511</v>
      </c>
    </row>
    <row r="56" spans="1:8" x14ac:dyDescent="0.25">
      <c r="B56" s="6" t="s">
        <v>3</v>
      </c>
      <c r="C56" s="7">
        <v>1</v>
      </c>
      <c r="D56" s="7">
        <v>0.27120494762701636</v>
      </c>
      <c r="E56" s="7">
        <v>0.60131008533561092</v>
      </c>
      <c r="F56" s="7">
        <v>0.12748496703737303</v>
      </c>
      <c r="G56" s="7">
        <v>0.87251503296262733</v>
      </c>
      <c r="H56" s="7">
        <v>0.72879505237298392</v>
      </c>
    </row>
    <row r="57" spans="1:8" x14ac:dyDescent="0.25">
      <c r="B57" s="6" t="s">
        <v>4</v>
      </c>
      <c r="C57" s="7">
        <v>0.94056967608267539</v>
      </c>
      <c r="D57" s="7">
        <v>0.15467678511144706</v>
      </c>
      <c r="E57" s="7">
        <v>0.41871489193122047</v>
      </c>
      <c r="F57" s="7">
        <v>0.36717799904000759</v>
      </c>
      <c r="G57" s="7">
        <v>0.57339167704266758</v>
      </c>
      <c r="H57" s="7">
        <v>0.78589289097122805</v>
      </c>
    </row>
    <row r="58" spans="1:8" x14ac:dyDescent="0.25">
      <c r="B58" s="6" t="s">
        <v>5</v>
      </c>
      <c r="C58" s="7">
        <v>0.93668820663029573</v>
      </c>
      <c r="D58" s="7">
        <v>6.3811270168511056E-2</v>
      </c>
      <c r="E58" s="7">
        <v>0.54550531812292491</v>
      </c>
      <c r="F58" s="7">
        <v>0.32737161833885964</v>
      </c>
      <c r="G58" s="7">
        <v>0.60931658829143598</v>
      </c>
      <c r="H58" s="7">
        <v>0.87287693646178455</v>
      </c>
    </row>
    <row r="59" spans="1:8" x14ac:dyDescent="0.25">
      <c r="B59" s="6" t="s">
        <v>6</v>
      </c>
      <c r="C59" s="7">
        <v>0.90005806525398468</v>
      </c>
      <c r="D59" s="7">
        <v>0.15106461504218385</v>
      </c>
      <c r="E59" s="7">
        <v>0.49109084084671056</v>
      </c>
      <c r="F59" s="7">
        <v>0.25790260936508991</v>
      </c>
      <c r="G59" s="7">
        <v>0.64215545588889433</v>
      </c>
      <c r="H59" s="7">
        <v>0.74899345021180042</v>
      </c>
    </row>
    <row r="60" spans="1:8" x14ac:dyDescent="0.25">
      <c r="B60" s="6" t="s">
        <v>7</v>
      </c>
      <c r="C60" s="7">
        <v>0.89678069783285208</v>
      </c>
      <c r="D60" s="7">
        <v>4.6919746662508595E-2</v>
      </c>
      <c r="E60" s="7">
        <v>0.46404811748666985</v>
      </c>
      <c r="F60" s="7">
        <v>0.38581283368367386</v>
      </c>
      <c r="G60" s="7">
        <v>0.5109678641491785</v>
      </c>
      <c r="H60" s="7">
        <v>0.84986095117034377</v>
      </c>
    </row>
    <row r="61" spans="1:8" x14ac:dyDescent="0.25">
      <c r="B61" s="8" t="s">
        <v>1</v>
      </c>
      <c r="C61" s="7">
        <v>0.93103073001604597</v>
      </c>
      <c r="D61" s="7">
        <v>0.16888280679364831</v>
      </c>
      <c r="E61" s="7">
        <v>0.48990890252137986</v>
      </c>
      <c r="F61" s="7">
        <v>0.27223902070101674</v>
      </c>
      <c r="G61" s="7">
        <v>0.65879170931502817</v>
      </c>
      <c r="H61" s="7">
        <v>0.76214792322239666</v>
      </c>
    </row>
    <row r="62" spans="1:8" x14ac:dyDescent="0.25">
      <c r="C62" s="7"/>
      <c r="D62" s="7"/>
      <c r="E62" s="7"/>
      <c r="F62" s="7"/>
      <c r="G62" s="7"/>
      <c r="H62" s="7"/>
    </row>
    <row r="63" spans="1:8" x14ac:dyDescent="0.25">
      <c r="A63" s="1" t="s">
        <v>1</v>
      </c>
      <c r="B63" s="6" t="s">
        <v>23</v>
      </c>
      <c r="C63" s="7">
        <v>1</v>
      </c>
      <c r="D63" s="7">
        <v>0.37755491543723579</v>
      </c>
      <c r="E63" s="7">
        <v>0.43911224489995582</v>
      </c>
      <c r="F63" s="7">
        <v>0.18333283966280844</v>
      </c>
      <c r="G63" s="7">
        <v>0.81666716033719156</v>
      </c>
      <c r="H63" s="7">
        <v>0.62244508456276426</v>
      </c>
    </row>
    <row r="64" spans="1:8" x14ac:dyDescent="0.25">
      <c r="B64" s="6" t="s">
        <v>2</v>
      </c>
      <c r="C64" s="7">
        <v>0.90267064605983638</v>
      </c>
      <c r="D64" s="7">
        <v>0.18810245130759162</v>
      </c>
      <c r="E64" s="7">
        <v>0.53432430747482063</v>
      </c>
      <c r="F64" s="7">
        <v>0.18024388727742408</v>
      </c>
      <c r="G64" s="7">
        <v>0.72242675878241225</v>
      </c>
      <c r="H64" s="7">
        <v>0.71456819475224476</v>
      </c>
    </row>
    <row r="65" spans="1:8" x14ac:dyDescent="0.25">
      <c r="B65" s="6" t="s">
        <v>3</v>
      </c>
      <c r="C65" s="7">
        <v>0.94973679051974824</v>
      </c>
      <c r="D65" s="7">
        <v>0.23086999705207015</v>
      </c>
      <c r="E65" s="7">
        <v>0.56068609274393177</v>
      </c>
      <c r="F65" s="7">
        <v>0.15818070072374638</v>
      </c>
      <c r="G65" s="7">
        <v>0.79155608979600189</v>
      </c>
      <c r="H65" s="7">
        <v>0.71886679346767812</v>
      </c>
    </row>
    <row r="66" spans="1:8" x14ac:dyDescent="0.25">
      <c r="B66" s="6" t="s">
        <v>4</v>
      </c>
      <c r="C66" s="7">
        <v>0.92223359610284705</v>
      </c>
      <c r="D66" s="7">
        <v>0.14071907207495093</v>
      </c>
      <c r="E66" s="7">
        <v>0.41293774610526141</v>
      </c>
      <c r="F66" s="7">
        <v>0.36857677792263432</v>
      </c>
      <c r="G66" s="7">
        <v>0.55365681818021228</v>
      </c>
      <c r="H66" s="7">
        <v>0.78151452402789567</v>
      </c>
    </row>
    <row r="67" spans="1:8" x14ac:dyDescent="0.25">
      <c r="B67" s="6" t="s">
        <v>5</v>
      </c>
      <c r="C67" s="7">
        <v>0.93989847127260839</v>
      </c>
      <c r="D67" s="7">
        <v>9.9374566307843706E-2</v>
      </c>
      <c r="E67" s="7">
        <v>0.4189228389648047</v>
      </c>
      <c r="F67" s="7">
        <v>0.42160106599996006</v>
      </c>
      <c r="G67" s="7">
        <v>0.51829740527264834</v>
      </c>
      <c r="H67" s="7">
        <v>0.8405239049647647</v>
      </c>
    </row>
    <row r="68" spans="1:8" x14ac:dyDescent="0.25">
      <c r="B68" s="6" t="s">
        <v>6</v>
      </c>
      <c r="C68" s="7">
        <v>0.93074336467084839</v>
      </c>
      <c r="D68" s="7">
        <v>0.20221138846597142</v>
      </c>
      <c r="E68" s="7">
        <v>0.4185672557267095</v>
      </c>
      <c r="F68" s="7">
        <v>0.30996472047816687</v>
      </c>
      <c r="G68" s="7">
        <v>0.62077864419268092</v>
      </c>
      <c r="H68" s="7">
        <v>0.72853197620487631</v>
      </c>
    </row>
    <row r="69" spans="1:8" x14ac:dyDescent="0.25">
      <c r="B69" s="6" t="s">
        <v>7</v>
      </c>
      <c r="C69" s="7">
        <v>0.86297360705648174</v>
      </c>
      <c r="D69" s="7">
        <v>6.1898801668318279E-2</v>
      </c>
      <c r="E69" s="7">
        <v>0.44197684297307382</v>
      </c>
      <c r="F69" s="7">
        <v>0.3590979624150899</v>
      </c>
      <c r="G69" s="7">
        <v>0.50387564464139212</v>
      </c>
      <c r="H69" s="7">
        <v>0.80107480538816367</v>
      </c>
    </row>
    <row r="70" spans="1:8" x14ac:dyDescent="0.25">
      <c r="B70" s="8" t="s">
        <v>1</v>
      </c>
      <c r="C70" s="7">
        <v>0.9238737570773663</v>
      </c>
      <c r="D70" s="7">
        <v>0.16622211418386851</v>
      </c>
      <c r="E70" s="7">
        <v>0.46688863235996941</v>
      </c>
      <c r="F70" s="7">
        <v>0.2907630105335291</v>
      </c>
      <c r="G70" s="7">
        <v>0.63311074654383792</v>
      </c>
      <c r="H70" s="7">
        <v>0.75765164289349851</v>
      </c>
    </row>
    <row r="71" spans="1:8" x14ac:dyDescent="0.25">
      <c r="A71" s="4"/>
      <c r="B71" s="4"/>
      <c r="C71" s="4"/>
      <c r="D71" s="4"/>
      <c r="E71" s="4"/>
      <c r="F71" s="4"/>
      <c r="G71" s="4"/>
      <c r="H71" s="4"/>
    </row>
    <row r="72" spans="1:8" x14ac:dyDescent="0.25">
      <c r="A72" s="39" t="s">
        <v>38</v>
      </c>
    </row>
    <row r="73" spans="1:8" x14ac:dyDescent="0.25">
      <c r="A73" s="39" t="s">
        <v>39</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C17&lt;'11'!$B$100</xm:f>
            <x14:dxf>
              <font>
                <color rgb="FFFF0000"/>
              </font>
              <numFmt numFmtId="170" formatCode="\*\*0.0"/>
            </x14:dxf>
          </x14:cfRule>
          <x14:cfRule type="expression" priority="114" id="{A9BC306A-2288-494B-A3B9-7A72D281DD82}">
            <xm:f>C17&lt;'11'!$B$99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C17&lt;'11'!$B$100</xm:f>
            <x14:dxf>
              <font>
                <color rgb="FFFF0000"/>
              </font>
              <numFmt numFmtId="168" formatCode="\*\*0.0%"/>
            </x14:dxf>
          </x14:cfRule>
          <x14:cfRule type="expression" priority="116" id="{1A191CCE-4101-48A2-A4AF-06D1627BA76F}">
            <xm:f>C17&lt;'11'!$B$99</xm:f>
            <x14:dxf>
              <font>
                <color rgb="FF00B050"/>
              </font>
              <numFmt numFmtId="167" formatCode="\*0.0%"/>
            </x14:dxf>
          </x14:cfRule>
          <xm:sqref>C45:H70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45"/>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ht="14.45" x14ac:dyDescent="0.3">
      <c r="A8" s="1" t="s">
        <v>213</v>
      </c>
    </row>
    <row r="9" spans="1:7" ht="14.45" x14ac:dyDescent="0.3">
      <c r="A9" s="1" t="s">
        <v>0</v>
      </c>
      <c r="C9" s="8" t="str">
        <f>Index!$C$9</f>
        <v>16 November 2017</v>
      </c>
    </row>
    <row r="10" spans="1:7" ht="14.45" x14ac:dyDescent="0.3">
      <c r="A10" s="1" t="s">
        <v>76</v>
      </c>
      <c r="C10" s="27">
        <f>Index!B17</f>
        <v>3</v>
      </c>
    </row>
    <row r="11" spans="1:7" ht="14.45" x14ac:dyDescent="0.3">
      <c r="A11" s="2" t="s">
        <v>73</v>
      </c>
      <c r="B11" s="2"/>
      <c r="C11" s="3" t="str">
        <f>Index!C17</f>
        <v>Type of organisations/venues used - selected organisations (adults)</v>
      </c>
      <c r="D11" s="2"/>
      <c r="E11" s="2"/>
      <c r="F11" s="2"/>
    </row>
    <row r="12" spans="1:7" ht="14.45" x14ac:dyDescent="0.3">
      <c r="A12" s="4" t="s">
        <v>79</v>
      </c>
      <c r="B12" s="4"/>
      <c r="C12" s="5" t="s">
        <v>80</v>
      </c>
      <c r="D12" s="4"/>
      <c r="E12" s="4"/>
      <c r="F12" s="4"/>
    </row>
    <row r="13" spans="1:7" ht="14.45" x14ac:dyDescent="0.3">
      <c r="D13" s="6" t="s">
        <v>42</v>
      </c>
      <c r="G13" s="15"/>
    </row>
    <row r="14" spans="1:7" s="29" customFormat="1" ht="50.25" customHeight="1" x14ac:dyDescent="0.3">
      <c r="A14" s="16"/>
      <c r="B14" s="16"/>
      <c r="C14" s="12" t="s">
        <v>1</v>
      </c>
      <c r="D14" s="12" t="s">
        <v>51</v>
      </c>
      <c r="E14" s="12" t="s">
        <v>52</v>
      </c>
      <c r="F14" s="12" t="s">
        <v>53</v>
      </c>
    </row>
    <row r="15" spans="1:7" ht="14.45" x14ac:dyDescent="0.3">
      <c r="A15" s="14"/>
      <c r="B15" s="14"/>
      <c r="C15" s="14" t="s">
        <v>8</v>
      </c>
      <c r="D15" s="14"/>
      <c r="E15" s="14"/>
      <c r="F15" s="14"/>
    </row>
    <row r="16" spans="1:7" ht="14.45" x14ac:dyDescent="0.3">
      <c r="A16" s="1" t="s">
        <v>74</v>
      </c>
      <c r="B16" s="6" t="s">
        <v>10</v>
      </c>
      <c r="C16" s="6"/>
    </row>
    <row r="17" spans="1:6" ht="14.45" x14ac:dyDescent="0.3">
      <c r="A17" s="1" t="s">
        <v>40</v>
      </c>
      <c r="B17" s="8" t="s">
        <v>1</v>
      </c>
      <c r="C17" s="59">
        <v>100.1</v>
      </c>
      <c r="D17" s="59">
        <v>39.9</v>
      </c>
      <c r="E17" s="59">
        <v>8.1</v>
      </c>
      <c r="F17" s="59">
        <v>48.5</v>
      </c>
    </row>
    <row r="18" spans="1:6" ht="14.45" x14ac:dyDescent="0.3">
      <c r="C18" s="59"/>
      <c r="D18" s="59"/>
      <c r="E18" s="59"/>
      <c r="F18" s="59"/>
    </row>
    <row r="19" spans="1:6" ht="14.45" x14ac:dyDescent="0.3">
      <c r="A19" s="1" t="s">
        <v>41</v>
      </c>
      <c r="B19" s="8" t="s">
        <v>1</v>
      </c>
      <c r="C19" s="59">
        <v>111.1</v>
      </c>
      <c r="D19" s="59">
        <v>26.8</v>
      </c>
      <c r="E19" s="59">
        <v>5.2</v>
      </c>
      <c r="F19" s="59">
        <v>67.5</v>
      </c>
    </row>
    <row r="20" spans="1:6" ht="14.45" x14ac:dyDescent="0.3">
      <c r="C20" s="59"/>
      <c r="D20" s="59"/>
      <c r="E20" s="59"/>
      <c r="F20" s="59"/>
    </row>
    <row r="21" spans="1:6" ht="14.45" x14ac:dyDescent="0.3">
      <c r="A21" s="1" t="s">
        <v>1</v>
      </c>
      <c r="B21" s="6" t="s">
        <v>23</v>
      </c>
      <c r="C21" s="59">
        <v>12.9</v>
      </c>
      <c r="D21" s="59">
        <v>9.3000000000000007</v>
      </c>
      <c r="E21" s="59">
        <v>0.4</v>
      </c>
      <c r="F21" s="59">
        <v>4.4000000000000004</v>
      </c>
    </row>
    <row r="22" spans="1:6" ht="14.45" x14ac:dyDescent="0.3">
      <c r="B22" s="6" t="s">
        <v>2</v>
      </c>
      <c r="C22" s="59">
        <v>32.200000000000003</v>
      </c>
      <c r="D22" s="59">
        <v>6.7</v>
      </c>
      <c r="E22" s="59">
        <v>0.9</v>
      </c>
      <c r="F22" s="59">
        <v>20.9</v>
      </c>
    </row>
    <row r="23" spans="1:6" ht="14.45" x14ac:dyDescent="0.3">
      <c r="B23" s="6" t="s">
        <v>3</v>
      </c>
      <c r="C23" s="59">
        <v>54.4</v>
      </c>
      <c r="D23" s="59">
        <v>20.8</v>
      </c>
      <c r="E23" s="59">
        <v>3.6</v>
      </c>
      <c r="F23" s="59">
        <v>30.3</v>
      </c>
    </row>
    <row r="24" spans="1:6" ht="14.45" x14ac:dyDescent="0.3">
      <c r="B24" s="6" t="s">
        <v>4</v>
      </c>
      <c r="C24" s="59">
        <v>32.799999999999997</v>
      </c>
      <c r="D24" s="59">
        <v>9.1</v>
      </c>
      <c r="E24" s="59">
        <v>2.7</v>
      </c>
      <c r="F24" s="59">
        <v>21</v>
      </c>
    </row>
    <row r="25" spans="1:6" ht="14.45" x14ac:dyDescent="0.3">
      <c r="B25" s="6" t="s">
        <v>5</v>
      </c>
      <c r="C25" s="59">
        <v>27.2</v>
      </c>
      <c r="D25" s="59">
        <v>7.6</v>
      </c>
      <c r="E25" s="59">
        <v>2.6</v>
      </c>
      <c r="F25" s="59">
        <v>10.7</v>
      </c>
    </row>
    <row r="26" spans="1:6" ht="14.45" x14ac:dyDescent="0.3">
      <c r="B26" s="6" t="s">
        <v>6</v>
      </c>
      <c r="C26" s="59">
        <v>26.4</v>
      </c>
      <c r="D26" s="59">
        <v>6.1</v>
      </c>
      <c r="E26" s="59">
        <v>0.9</v>
      </c>
      <c r="F26" s="59">
        <v>19.2</v>
      </c>
    </row>
    <row r="27" spans="1:6" ht="14.45" x14ac:dyDescent="0.3">
      <c r="B27" s="6" t="s">
        <v>7</v>
      </c>
      <c r="C27" s="59">
        <v>25.4</v>
      </c>
      <c r="D27" s="59">
        <v>7.1</v>
      </c>
      <c r="E27" s="59">
        <v>2</v>
      </c>
      <c r="F27" s="59">
        <v>9.6</v>
      </c>
    </row>
    <row r="28" spans="1:6" ht="14.45" x14ac:dyDescent="0.3">
      <c r="B28" s="8" t="s">
        <v>1</v>
      </c>
      <c r="C28" s="59">
        <v>211.2</v>
      </c>
      <c r="D28" s="59">
        <v>66.7</v>
      </c>
      <c r="E28" s="59">
        <v>13.2</v>
      </c>
      <c r="F28" s="59">
        <v>116</v>
      </c>
    </row>
    <row r="29" spans="1:6" ht="14.45" x14ac:dyDescent="0.3">
      <c r="A29" s="14"/>
      <c r="B29" s="14"/>
      <c r="C29" s="46" t="s">
        <v>9</v>
      </c>
      <c r="D29" s="46"/>
      <c r="E29" s="46"/>
      <c r="F29" s="46"/>
    </row>
    <row r="30" spans="1:6" x14ac:dyDescent="0.25">
      <c r="A30" s="1" t="s">
        <v>74</v>
      </c>
      <c r="B30" s="6" t="s">
        <v>10</v>
      </c>
      <c r="C30" s="36"/>
      <c r="D30" s="37"/>
      <c r="E30" s="37"/>
      <c r="F30" s="37"/>
    </row>
    <row r="31" spans="1:6" x14ac:dyDescent="0.25">
      <c r="A31" s="1" t="s">
        <v>40</v>
      </c>
      <c r="B31" s="8" t="s">
        <v>1</v>
      </c>
      <c r="C31" s="47">
        <v>0.60685503287699705</v>
      </c>
      <c r="D31" s="47">
        <v>0.24205875985287054</v>
      </c>
      <c r="E31" s="47">
        <v>4.8813122306724036E-2</v>
      </c>
      <c r="F31" s="47">
        <v>0.29398134490855204</v>
      </c>
    </row>
    <row r="32" spans="1:6" x14ac:dyDescent="0.25">
      <c r="C32" s="37"/>
      <c r="D32" s="37"/>
      <c r="E32" s="37"/>
      <c r="F32" s="37"/>
    </row>
    <row r="33" spans="1:6" x14ac:dyDescent="0.25">
      <c r="A33" s="1" t="s">
        <v>41</v>
      </c>
      <c r="B33" s="8" t="s">
        <v>1</v>
      </c>
      <c r="C33" s="47">
        <v>0.65879170931502784</v>
      </c>
      <c r="D33" s="47">
        <v>0.1586596286039578</v>
      </c>
      <c r="E33" s="47">
        <v>3.0581865439246323E-2</v>
      </c>
      <c r="F33" s="47">
        <v>0.40043019734421897</v>
      </c>
    </row>
    <row r="34" spans="1:6" x14ac:dyDescent="0.25">
      <c r="C34" s="37"/>
      <c r="D34" s="37"/>
      <c r="E34" s="37"/>
      <c r="F34" s="37"/>
    </row>
    <row r="35" spans="1:6" x14ac:dyDescent="0.25">
      <c r="A35" s="1" t="s">
        <v>1</v>
      </c>
      <c r="B35" s="6" t="s">
        <v>23</v>
      </c>
      <c r="C35" s="47">
        <v>0.81666716033719156</v>
      </c>
      <c r="D35" s="47">
        <v>0.59199303215605914</v>
      </c>
      <c r="E35" s="47">
        <v>2.8264345284863348E-2</v>
      </c>
      <c r="F35" s="47">
        <v>0.27768155606761585</v>
      </c>
    </row>
    <row r="36" spans="1:6" x14ac:dyDescent="0.25">
      <c r="B36" s="6" t="s">
        <v>2</v>
      </c>
      <c r="C36" s="47">
        <v>0.72242675878241225</v>
      </c>
      <c r="D36" s="47">
        <v>0.1497984132378167</v>
      </c>
      <c r="E36" s="47">
        <v>1.9901831571820985E-2</v>
      </c>
      <c r="F36" s="47">
        <v>0.4688810738215391</v>
      </c>
    </row>
    <row r="37" spans="1:6" x14ac:dyDescent="0.25">
      <c r="B37" s="6" t="s">
        <v>3</v>
      </c>
      <c r="C37" s="47">
        <v>0.79155608979600167</v>
      </c>
      <c r="D37" s="47">
        <v>0.30272960117350223</v>
      </c>
      <c r="E37" s="47">
        <v>5.2798169503936308E-2</v>
      </c>
      <c r="F37" s="47">
        <v>0.44100956517238027</v>
      </c>
    </row>
    <row r="38" spans="1:6" x14ac:dyDescent="0.25">
      <c r="B38" s="6" t="s">
        <v>4</v>
      </c>
      <c r="C38" s="47">
        <v>0.55365681818021217</v>
      </c>
      <c r="D38" s="47">
        <v>0.15415540387195462</v>
      </c>
      <c r="E38" s="47">
        <v>4.5728192684012306E-2</v>
      </c>
      <c r="F38" s="47">
        <v>0.35417920459315022</v>
      </c>
    </row>
    <row r="39" spans="1:6" x14ac:dyDescent="0.25">
      <c r="B39" s="6" t="s">
        <v>5</v>
      </c>
      <c r="C39" s="47">
        <v>0.51829740527264856</v>
      </c>
      <c r="D39" s="47">
        <v>0.14465212779565126</v>
      </c>
      <c r="E39" s="47">
        <v>4.9496307663428177E-2</v>
      </c>
      <c r="F39" s="47">
        <v>0.20373074629818305</v>
      </c>
    </row>
    <row r="40" spans="1:6" x14ac:dyDescent="0.25">
      <c r="B40" s="6" t="s">
        <v>6</v>
      </c>
      <c r="C40" s="47">
        <v>0.62077864419268103</v>
      </c>
      <c r="D40" s="47">
        <v>0.14254368737895035</v>
      </c>
      <c r="E40" s="47">
        <v>2.2127817899997411E-2</v>
      </c>
      <c r="F40" s="47">
        <v>0.45109434117678682</v>
      </c>
    </row>
    <row r="41" spans="1:6" x14ac:dyDescent="0.25">
      <c r="B41" s="6" t="s">
        <v>7</v>
      </c>
      <c r="C41" s="47">
        <v>0.5038756446413919</v>
      </c>
      <c r="D41" s="47">
        <v>0.14116668940087571</v>
      </c>
      <c r="E41" s="47">
        <v>3.9766852083729064E-2</v>
      </c>
      <c r="F41" s="47">
        <v>0.19081937832924514</v>
      </c>
    </row>
    <row r="42" spans="1:6" x14ac:dyDescent="0.25">
      <c r="B42" s="8" t="s">
        <v>1</v>
      </c>
      <c r="C42" s="47">
        <v>0.63311074654383803</v>
      </c>
      <c r="D42" s="47">
        <v>0.19989773107107711</v>
      </c>
      <c r="E42" s="47">
        <v>3.9596616882658031E-2</v>
      </c>
      <c r="F42" s="47">
        <v>0.34779477274791742</v>
      </c>
    </row>
    <row r="43" spans="1:6" x14ac:dyDescent="0.25">
      <c r="A43" s="4"/>
      <c r="B43" s="4"/>
      <c r="C43" s="4"/>
      <c r="D43" s="4"/>
      <c r="E43" s="4"/>
      <c r="F43" s="4"/>
    </row>
    <row r="44" spans="1:6" x14ac:dyDescent="0.25">
      <c r="A44" s="39" t="s">
        <v>38</v>
      </c>
    </row>
    <row r="45" spans="1:6" x14ac:dyDescent="0.25">
      <c r="A45" s="39" t="s">
        <v>39</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C17&lt;'11'!$B$100</xm:f>
            <x14:dxf>
              <font>
                <color rgb="FFFF0000"/>
              </font>
              <numFmt numFmtId="170" formatCode="\*\*0.0"/>
            </x14:dxf>
          </x14:cfRule>
          <x14:cfRule type="expression" priority="118" id="{BC57B3F3-D82C-400C-A0A9-09AC23D64A2D}">
            <xm:f>C17&lt;'11'!$B$99</xm:f>
            <x14:dxf>
              <font>
                <color rgb="FF00B050"/>
              </font>
              <numFmt numFmtId="169" formatCode="\*0.0"/>
            </x14:dxf>
          </x14:cfRule>
          <xm:sqref>C17:F28</xm:sqref>
        </x14:conditionalFormatting>
        <x14:conditionalFormatting xmlns:xm="http://schemas.microsoft.com/office/excel/2006/main">
          <x14:cfRule type="expression" priority="119" id="{19A626AE-1238-4399-803E-B2F13CAD43BE}">
            <xm:f>C19&lt;'11'!$B$100</xm:f>
            <x14:dxf>
              <font>
                <color rgb="FFFF0000"/>
              </font>
              <numFmt numFmtId="168" formatCode="\*\*0.0%"/>
            </x14:dxf>
          </x14:cfRule>
          <x14:cfRule type="expression" priority="120" id="{F3CC3926-04DB-4805-8F58-EE32C4D2248F}">
            <xm:f>C19&lt;'11'!$B$99</xm:f>
            <x14:dxf>
              <font>
                <color rgb="FF00B050"/>
              </font>
              <numFmt numFmtId="167" formatCode="\*0.0%"/>
            </x14:dxf>
          </x14:cfRule>
          <xm:sqref>C33:F42</xm:sqref>
        </x14:conditionalFormatting>
        <x14:conditionalFormatting xmlns:xm="http://schemas.microsoft.com/office/excel/2006/main">
          <x14:cfRule type="expression" priority="257" id="{19A626AE-1238-4399-803E-B2F13CAD43BE}">
            <xm:f>C17&lt;'11'!$B$100</xm:f>
            <x14:dxf>
              <font>
                <color rgb="FFFF0000"/>
              </font>
              <numFmt numFmtId="168" formatCode="\*\*0.0%"/>
            </x14:dxf>
          </x14:cfRule>
          <x14:cfRule type="expression" priority="258" id="{F3CC3926-04DB-4805-8F58-EE32C4D2248F}">
            <xm:f>C17&lt;'11'!$B$99</xm:f>
            <x14:dxf>
              <font>
                <color rgb="FF00B050"/>
              </font>
              <numFmt numFmtId="167" formatCode="\*0.0%"/>
            </x14:dxf>
          </x14:cfRule>
          <xm:sqref>C31:F32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1" t="s">
        <v>213</v>
      </c>
    </row>
    <row r="9" spans="1:27" x14ac:dyDescent="0.25">
      <c r="A9" s="1" t="s">
        <v>0</v>
      </c>
      <c r="C9" s="8" t="str">
        <f>Index!$C$9</f>
        <v>16 November 2017</v>
      </c>
    </row>
    <row r="10" spans="1:27" x14ac:dyDescent="0.25">
      <c r="A10" s="1" t="s">
        <v>76</v>
      </c>
      <c r="C10" s="26">
        <f>Index!B18</f>
        <v>4</v>
      </c>
    </row>
    <row r="11" spans="1:27" x14ac:dyDescent="0.25">
      <c r="A11" s="2" t="s">
        <v>73</v>
      </c>
      <c r="B11" s="2"/>
      <c r="C11" s="8" t="str">
        <f>Index!C18</f>
        <v>Frequency of participation (adults)</v>
      </c>
      <c r="D11" s="2"/>
      <c r="E11" s="2"/>
      <c r="F11" s="2"/>
      <c r="G11" s="2"/>
      <c r="H11" s="2"/>
    </row>
    <row r="12" spans="1:27" x14ac:dyDescent="0.25">
      <c r="A12" s="4" t="s">
        <v>79</v>
      </c>
      <c r="B12" s="4"/>
      <c r="C12" s="5" t="s">
        <v>80</v>
      </c>
      <c r="D12" s="4"/>
      <c r="E12" s="4"/>
      <c r="F12" s="4"/>
      <c r="G12" s="4"/>
      <c r="H12" s="4"/>
    </row>
    <row r="13" spans="1:27" x14ac:dyDescent="0.25">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25">
      <c r="A14" s="14"/>
      <c r="B14" s="14"/>
      <c r="C14" s="14" t="s">
        <v>8</v>
      </c>
      <c r="D14" s="14"/>
      <c r="E14" s="14"/>
      <c r="F14" s="14"/>
      <c r="G14" s="14"/>
      <c r="H14" s="14"/>
    </row>
    <row r="15" spans="1:27" x14ac:dyDescent="0.25">
      <c r="A15" s="1" t="s">
        <v>74</v>
      </c>
      <c r="B15" s="6" t="s">
        <v>10</v>
      </c>
    </row>
    <row r="16" spans="1:27" x14ac:dyDescent="0.25">
      <c r="A16" s="1" t="s">
        <v>40</v>
      </c>
      <c r="B16" s="6" t="s">
        <v>23</v>
      </c>
      <c r="C16" s="57">
        <v>8</v>
      </c>
      <c r="D16" s="57">
        <v>8</v>
      </c>
      <c r="E16" s="57">
        <v>8</v>
      </c>
      <c r="F16" s="57">
        <v>8</v>
      </c>
      <c r="G16" s="57">
        <v>6.1</v>
      </c>
      <c r="H16" s="57">
        <v>5.7</v>
      </c>
    </row>
    <row r="17" spans="1:8" x14ac:dyDescent="0.25">
      <c r="B17" s="6" t="s">
        <v>2</v>
      </c>
      <c r="C17" s="57">
        <v>20.6</v>
      </c>
      <c r="D17" s="57">
        <v>20.6</v>
      </c>
      <c r="E17" s="57">
        <v>20.2</v>
      </c>
      <c r="F17" s="57">
        <v>19.3</v>
      </c>
      <c r="G17" s="57">
        <v>18.7</v>
      </c>
      <c r="H17" s="57">
        <v>14.9</v>
      </c>
    </row>
    <row r="18" spans="1:8" x14ac:dyDescent="0.25">
      <c r="B18" s="6" t="s">
        <v>3</v>
      </c>
      <c r="C18" s="57">
        <v>32.5</v>
      </c>
      <c r="D18" s="57">
        <v>32.5</v>
      </c>
      <c r="E18" s="57">
        <v>32.5</v>
      </c>
      <c r="F18" s="57">
        <v>30.9</v>
      </c>
      <c r="G18" s="57">
        <v>28.3</v>
      </c>
      <c r="H18" s="57">
        <v>25.8</v>
      </c>
    </row>
    <row r="19" spans="1:8" x14ac:dyDescent="0.25">
      <c r="B19" s="6" t="s">
        <v>4</v>
      </c>
      <c r="C19" s="57">
        <v>26.9</v>
      </c>
      <c r="D19" s="57">
        <v>25.5</v>
      </c>
      <c r="E19" s="57">
        <v>24.3</v>
      </c>
      <c r="F19" s="57">
        <v>21</v>
      </c>
      <c r="G19" s="57">
        <v>16.8</v>
      </c>
      <c r="H19" s="57">
        <v>13.9</v>
      </c>
    </row>
    <row r="20" spans="1:8" x14ac:dyDescent="0.25">
      <c r="B20" s="6" t="s">
        <v>5</v>
      </c>
      <c r="C20" s="57">
        <v>24.4</v>
      </c>
      <c r="D20" s="57">
        <v>24.2</v>
      </c>
      <c r="E20" s="57">
        <v>22.6</v>
      </c>
      <c r="F20" s="57">
        <v>21.9</v>
      </c>
      <c r="G20" s="57">
        <v>19.7</v>
      </c>
      <c r="H20" s="57">
        <v>15.8</v>
      </c>
    </row>
    <row r="21" spans="1:8" x14ac:dyDescent="0.25">
      <c r="B21" s="6" t="s">
        <v>6</v>
      </c>
      <c r="C21" s="57">
        <v>19.8</v>
      </c>
      <c r="D21" s="57">
        <v>19.600000000000001</v>
      </c>
      <c r="E21" s="57">
        <v>19.399999999999999</v>
      </c>
      <c r="F21" s="57">
        <v>18</v>
      </c>
      <c r="G21" s="57">
        <v>17.600000000000001</v>
      </c>
      <c r="H21" s="57">
        <v>16</v>
      </c>
    </row>
    <row r="22" spans="1:8" x14ac:dyDescent="0.25">
      <c r="B22" s="6" t="s">
        <v>7</v>
      </c>
      <c r="C22" s="57">
        <v>19</v>
      </c>
      <c r="D22" s="57">
        <v>19</v>
      </c>
      <c r="E22" s="57">
        <v>18.8</v>
      </c>
      <c r="F22" s="57">
        <v>18.3</v>
      </c>
      <c r="G22" s="57">
        <v>16.600000000000001</v>
      </c>
      <c r="H22" s="57">
        <v>15.2</v>
      </c>
    </row>
    <row r="23" spans="1:8" x14ac:dyDescent="0.25">
      <c r="B23" s="8" t="s">
        <v>1</v>
      </c>
      <c r="C23" s="57">
        <v>151.19999999999999</v>
      </c>
      <c r="D23" s="57">
        <v>149.4</v>
      </c>
      <c r="E23" s="57">
        <v>145.69999999999999</v>
      </c>
      <c r="F23" s="57">
        <v>137.4</v>
      </c>
      <c r="G23" s="57">
        <v>123.8</v>
      </c>
      <c r="H23" s="57">
        <v>107.2</v>
      </c>
    </row>
    <row r="24" spans="1:8" x14ac:dyDescent="0.25">
      <c r="C24" s="57"/>
      <c r="D24" s="57"/>
      <c r="E24" s="57"/>
      <c r="F24" s="57"/>
      <c r="G24" s="57"/>
      <c r="H24" s="57"/>
    </row>
    <row r="25" spans="1:8" x14ac:dyDescent="0.25">
      <c r="A25" s="1" t="s">
        <v>41</v>
      </c>
      <c r="B25" s="6" t="s">
        <v>23</v>
      </c>
      <c r="C25" s="57">
        <v>7.7</v>
      </c>
      <c r="D25" s="57">
        <v>7.7</v>
      </c>
      <c r="E25" s="57">
        <v>7.7</v>
      </c>
      <c r="F25" s="57">
        <v>6</v>
      </c>
      <c r="G25" s="57">
        <v>5</v>
      </c>
      <c r="H25" s="57">
        <v>5</v>
      </c>
    </row>
    <row r="26" spans="1:8" x14ac:dyDescent="0.25">
      <c r="B26" s="6" t="s">
        <v>2</v>
      </c>
      <c r="C26" s="57">
        <v>19.7</v>
      </c>
      <c r="D26" s="57">
        <v>19.7</v>
      </c>
      <c r="E26" s="57">
        <v>19.7</v>
      </c>
      <c r="F26" s="57">
        <v>18</v>
      </c>
      <c r="G26" s="57">
        <v>15.9</v>
      </c>
      <c r="H26" s="57">
        <v>14.2</v>
      </c>
    </row>
    <row r="27" spans="1:8" x14ac:dyDescent="0.25">
      <c r="B27" s="6" t="s">
        <v>3</v>
      </c>
      <c r="C27" s="57">
        <v>32.700000000000003</v>
      </c>
      <c r="D27" s="57">
        <v>32.700000000000003</v>
      </c>
      <c r="E27" s="57">
        <v>32.700000000000003</v>
      </c>
      <c r="F27" s="57">
        <v>32.700000000000003</v>
      </c>
      <c r="G27" s="57">
        <v>30.4</v>
      </c>
      <c r="H27" s="57">
        <v>24.3</v>
      </c>
    </row>
    <row r="28" spans="1:8" x14ac:dyDescent="0.25">
      <c r="B28" s="6" t="s">
        <v>4</v>
      </c>
      <c r="C28" s="57">
        <v>27.7</v>
      </c>
      <c r="D28" s="57">
        <v>25.9</v>
      </c>
      <c r="E28" s="57">
        <v>25.9</v>
      </c>
      <c r="F28" s="57">
        <v>24.9</v>
      </c>
      <c r="G28" s="57">
        <v>23.5</v>
      </c>
      <c r="H28" s="57">
        <v>21.4</v>
      </c>
    </row>
    <row r="29" spans="1:8" x14ac:dyDescent="0.25">
      <c r="B29" s="6" t="s">
        <v>5</v>
      </c>
      <c r="C29" s="57">
        <v>25</v>
      </c>
      <c r="D29" s="57">
        <v>25</v>
      </c>
      <c r="E29" s="57">
        <v>25</v>
      </c>
      <c r="F29" s="57">
        <v>24.9</v>
      </c>
      <c r="G29" s="57">
        <v>21.5</v>
      </c>
      <c r="H29" s="57">
        <v>19.100000000000001</v>
      </c>
    </row>
    <row r="30" spans="1:8" x14ac:dyDescent="0.25">
      <c r="B30" s="6" t="s">
        <v>6</v>
      </c>
      <c r="C30" s="57">
        <v>19.7</v>
      </c>
      <c r="D30" s="57">
        <v>19.7</v>
      </c>
      <c r="E30" s="57">
        <v>19.600000000000001</v>
      </c>
      <c r="F30" s="57">
        <v>19.600000000000001</v>
      </c>
      <c r="G30" s="57">
        <v>18.600000000000001</v>
      </c>
      <c r="H30" s="57">
        <v>16.8</v>
      </c>
    </row>
    <row r="31" spans="1:8" x14ac:dyDescent="0.25">
      <c r="B31" s="6" t="s">
        <v>7</v>
      </c>
      <c r="C31" s="57">
        <v>24.4</v>
      </c>
      <c r="D31" s="57">
        <v>24.2</v>
      </c>
      <c r="E31" s="57">
        <v>24.1</v>
      </c>
      <c r="F31" s="57">
        <v>23.8</v>
      </c>
      <c r="G31" s="57">
        <v>23</v>
      </c>
      <c r="H31" s="57">
        <v>20.7</v>
      </c>
    </row>
    <row r="32" spans="1:8" x14ac:dyDescent="0.25">
      <c r="B32" s="8" t="s">
        <v>1</v>
      </c>
      <c r="C32" s="57">
        <v>157</v>
      </c>
      <c r="D32" s="57">
        <v>155</v>
      </c>
      <c r="E32" s="57">
        <v>154.80000000000001</v>
      </c>
      <c r="F32" s="57">
        <v>149.9</v>
      </c>
      <c r="G32" s="57">
        <v>137.9</v>
      </c>
      <c r="H32" s="57">
        <v>121.6</v>
      </c>
    </row>
    <row r="33" spans="1:8" x14ac:dyDescent="0.25">
      <c r="C33" s="57"/>
      <c r="D33" s="57"/>
      <c r="E33" s="57"/>
      <c r="F33" s="57"/>
      <c r="G33" s="57"/>
      <c r="H33" s="57"/>
    </row>
    <row r="34" spans="1:8" x14ac:dyDescent="0.25">
      <c r="A34" s="1" t="s">
        <v>1</v>
      </c>
      <c r="B34" s="6" t="s">
        <v>23</v>
      </c>
      <c r="C34" s="57">
        <v>15.7</v>
      </c>
      <c r="D34" s="57">
        <v>15.7</v>
      </c>
      <c r="E34" s="57">
        <v>15.7</v>
      </c>
      <c r="F34" s="57">
        <v>14</v>
      </c>
      <c r="G34" s="57">
        <v>11.1</v>
      </c>
      <c r="H34" s="57">
        <v>10.7</v>
      </c>
    </row>
    <row r="35" spans="1:8" x14ac:dyDescent="0.25">
      <c r="B35" s="6" t="s">
        <v>2</v>
      </c>
      <c r="C35" s="57">
        <v>40.299999999999997</v>
      </c>
      <c r="D35" s="57">
        <v>40.299999999999997</v>
      </c>
      <c r="E35" s="57">
        <v>39.9</v>
      </c>
      <c r="F35" s="57">
        <v>37.299999999999997</v>
      </c>
      <c r="G35" s="57">
        <v>34.6</v>
      </c>
      <c r="H35" s="57">
        <v>29.1</v>
      </c>
    </row>
    <row r="36" spans="1:8" x14ac:dyDescent="0.25">
      <c r="B36" s="6" t="s">
        <v>3</v>
      </c>
      <c r="C36" s="57">
        <v>65.3</v>
      </c>
      <c r="D36" s="57">
        <v>65.3</v>
      </c>
      <c r="E36" s="57">
        <v>65.3</v>
      </c>
      <c r="F36" s="57">
        <v>63.6</v>
      </c>
      <c r="G36" s="57">
        <v>58.7</v>
      </c>
      <c r="H36" s="57">
        <v>50.2</v>
      </c>
    </row>
    <row r="37" spans="1:8" x14ac:dyDescent="0.25">
      <c r="B37" s="6" t="s">
        <v>4</v>
      </c>
      <c r="C37" s="57">
        <v>54.6</v>
      </c>
      <c r="D37" s="57">
        <v>51.4</v>
      </c>
      <c r="E37" s="57">
        <v>50.1</v>
      </c>
      <c r="F37" s="57">
        <v>45.9</v>
      </c>
      <c r="G37" s="57">
        <v>40.200000000000003</v>
      </c>
      <c r="H37" s="57">
        <v>35.299999999999997</v>
      </c>
    </row>
    <row r="38" spans="1:8" x14ac:dyDescent="0.25">
      <c r="B38" s="6" t="s">
        <v>5</v>
      </c>
      <c r="C38" s="57">
        <v>49.4</v>
      </c>
      <c r="D38" s="57">
        <v>49.2</v>
      </c>
      <c r="E38" s="57">
        <v>47.6</v>
      </c>
      <c r="F38" s="57">
        <v>46.8</v>
      </c>
      <c r="G38" s="57">
        <v>41.2</v>
      </c>
      <c r="H38" s="57">
        <v>34.9</v>
      </c>
    </row>
    <row r="39" spans="1:8" x14ac:dyDescent="0.25">
      <c r="B39" s="6" t="s">
        <v>6</v>
      </c>
      <c r="C39" s="57">
        <v>39.5</v>
      </c>
      <c r="D39" s="57">
        <v>39.299999999999997</v>
      </c>
      <c r="E39" s="57">
        <v>39.1</v>
      </c>
      <c r="F39" s="57">
        <v>37.6</v>
      </c>
      <c r="G39" s="57">
        <v>36.200000000000003</v>
      </c>
      <c r="H39" s="57">
        <v>32.799999999999997</v>
      </c>
    </row>
    <row r="40" spans="1:8" x14ac:dyDescent="0.25">
      <c r="B40" s="6" t="s">
        <v>7</v>
      </c>
      <c r="C40" s="57">
        <v>43.4</v>
      </c>
      <c r="D40" s="57">
        <v>43.2</v>
      </c>
      <c r="E40" s="57">
        <v>42.9</v>
      </c>
      <c r="F40" s="57">
        <v>42.1</v>
      </c>
      <c r="G40" s="57">
        <v>39.6</v>
      </c>
      <c r="H40" s="57">
        <v>35.9</v>
      </c>
    </row>
    <row r="41" spans="1:8" x14ac:dyDescent="0.25">
      <c r="B41" s="8" t="s">
        <v>1</v>
      </c>
      <c r="C41" s="57">
        <v>308.2</v>
      </c>
      <c r="D41" s="57">
        <v>304.39999999999998</v>
      </c>
      <c r="E41" s="57">
        <v>300.5</v>
      </c>
      <c r="F41" s="57">
        <v>287.3</v>
      </c>
      <c r="G41" s="57">
        <v>261.7</v>
      </c>
      <c r="H41" s="57">
        <v>228.8</v>
      </c>
    </row>
    <row r="42" spans="1:8" x14ac:dyDescent="0.25">
      <c r="A42" s="14"/>
      <c r="B42" s="14"/>
      <c r="C42" s="14" t="s">
        <v>9</v>
      </c>
      <c r="D42" s="14"/>
      <c r="E42" s="14"/>
      <c r="F42" s="14"/>
      <c r="G42" s="14"/>
      <c r="H42" s="14"/>
    </row>
    <row r="43" spans="1:8" x14ac:dyDescent="0.25">
      <c r="A43" s="1" t="s">
        <v>74</v>
      </c>
      <c r="B43" s="6" t="s">
        <v>10</v>
      </c>
    </row>
    <row r="44" spans="1:8" x14ac:dyDescent="0.25">
      <c r="A44" s="1" t="s">
        <v>40</v>
      </c>
      <c r="B44" s="6" t="s">
        <v>23</v>
      </c>
      <c r="C44" s="7">
        <v>1</v>
      </c>
      <c r="D44" s="7">
        <v>1</v>
      </c>
      <c r="E44" s="7">
        <v>1</v>
      </c>
      <c r="F44" s="7">
        <v>1</v>
      </c>
      <c r="G44" s="7">
        <v>0.76413713515825876</v>
      </c>
      <c r="H44" s="7">
        <v>0.70606197939173465</v>
      </c>
    </row>
    <row r="45" spans="1:8" x14ac:dyDescent="0.25">
      <c r="B45" s="6" t="s">
        <v>2</v>
      </c>
      <c r="C45" s="7">
        <v>0.94696466355540887</v>
      </c>
      <c r="D45" s="7">
        <v>0.94696466355540887</v>
      </c>
      <c r="E45" s="7">
        <v>0.92794160936614523</v>
      </c>
      <c r="F45" s="7">
        <v>0.88818594141498575</v>
      </c>
      <c r="G45" s="7">
        <v>0.86094727203485455</v>
      </c>
      <c r="H45" s="7">
        <v>0.6875435015025736</v>
      </c>
    </row>
    <row r="46" spans="1:8" x14ac:dyDescent="0.25">
      <c r="B46" s="6" t="s">
        <v>3</v>
      </c>
      <c r="C46" s="7">
        <v>0.90403767757542497</v>
      </c>
      <c r="D46" s="7">
        <v>0.90403767757542497</v>
      </c>
      <c r="E46" s="7">
        <v>0.90403767757542497</v>
      </c>
      <c r="F46" s="7">
        <v>0.85761986881452212</v>
      </c>
      <c r="G46" s="7">
        <v>0.78558419831136506</v>
      </c>
      <c r="H46" s="7">
        <v>0.71713164390593376</v>
      </c>
    </row>
    <row r="47" spans="1:8" x14ac:dyDescent="0.25">
      <c r="B47" s="6" t="s">
        <v>4</v>
      </c>
      <c r="C47" s="7">
        <v>0.90404482794539565</v>
      </c>
      <c r="D47" s="7">
        <v>0.8574877162780008</v>
      </c>
      <c r="E47" s="7">
        <v>0.81617239377407791</v>
      </c>
      <c r="F47" s="7">
        <v>0.70758543429299325</v>
      </c>
      <c r="G47" s="7">
        <v>0.56394353168509959</v>
      </c>
      <c r="H47" s="7">
        <v>0.46655978990937047</v>
      </c>
    </row>
    <row r="48" spans="1:8" x14ac:dyDescent="0.25">
      <c r="B48" s="6" t="s">
        <v>5</v>
      </c>
      <c r="C48" s="7">
        <v>0.94321263932714605</v>
      </c>
      <c r="D48" s="7">
        <v>0.93551950491518165</v>
      </c>
      <c r="E48" s="7">
        <v>0.87265783157525545</v>
      </c>
      <c r="F48" s="7">
        <v>0.84594048188089077</v>
      </c>
      <c r="G48" s="7">
        <v>0.76173975152462947</v>
      </c>
      <c r="H48" s="7">
        <v>0.61082002541018054</v>
      </c>
    </row>
    <row r="49" spans="1:8" x14ac:dyDescent="0.25">
      <c r="B49" s="6" t="s">
        <v>6</v>
      </c>
      <c r="C49" s="7">
        <v>0.9633458431993428</v>
      </c>
      <c r="D49" s="7">
        <v>0.95176382728659914</v>
      </c>
      <c r="E49" s="7">
        <v>0.94343668967336169</v>
      </c>
      <c r="F49" s="7">
        <v>0.87364516939920089</v>
      </c>
      <c r="G49" s="7">
        <v>0.8568675488014037</v>
      </c>
      <c r="H49" s="7">
        <v>0.77487044642791891</v>
      </c>
    </row>
    <row r="50" spans="1:8" x14ac:dyDescent="0.25">
      <c r="B50" s="6" t="s">
        <v>7</v>
      </c>
      <c r="C50" s="7">
        <v>0.82306692715508067</v>
      </c>
      <c r="D50" s="7">
        <v>0.82306692715508067</v>
      </c>
      <c r="E50" s="7">
        <v>0.81335300026478197</v>
      </c>
      <c r="F50" s="7">
        <v>0.79340518129660498</v>
      </c>
      <c r="G50" s="7">
        <v>0.71735954601980279</v>
      </c>
      <c r="H50" s="7">
        <v>0.65783286467692692</v>
      </c>
    </row>
    <row r="51" spans="1:8" x14ac:dyDescent="0.25">
      <c r="B51" s="8" t="s">
        <v>1</v>
      </c>
      <c r="C51" s="7">
        <v>0.91655660803300976</v>
      </c>
      <c r="D51" s="7">
        <v>0.90551936425028157</v>
      </c>
      <c r="E51" s="7">
        <v>0.88332320061219416</v>
      </c>
      <c r="F51" s="7">
        <v>0.83271195319353886</v>
      </c>
      <c r="G51" s="7">
        <v>0.75015171816458615</v>
      </c>
      <c r="H51" s="7">
        <v>0.64980933748868364</v>
      </c>
    </row>
    <row r="52" spans="1:8" x14ac:dyDescent="0.25">
      <c r="C52" s="7"/>
      <c r="D52" s="7"/>
      <c r="E52" s="7"/>
      <c r="F52" s="7"/>
      <c r="G52" s="7"/>
      <c r="H52" s="7"/>
    </row>
    <row r="53" spans="1:8" x14ac:dyDescent="0.25">
      <c r="A53" s="1" t="s">
        <v>41</v>
      </c>
      <c r="B53" s="6" t="s">
        <v>23</v>
      </c>
      <c r="C53" s="7">
        <v>0.99999999999999989</v>
      </c>
      <c r="D53" s="7">
        <v>0.99999999999999989</v>
      </c>
      <c r="E53" s="7">
        <v>0.99999999999999989</v>
      </c>
      <c r="F53" s="7">
        <v>0.7698098087587284</v>
      </c>
      <c r="G53" s="7">
        <v>0.64803804865934</v>
      </c>
      <c r="H53" s="7">
        <v>0.64803804865934</v>
      </c>
    </row>
    <row r="54" spans="1:8" x14ac:dyDescent="0.25">
      <c r="B54" s="6" t="s">
        <v>2</v>
      </c>
      <c r="C54" s="7">
        <v>0.86067719413969856</v>
      </c>
      <c r="D54" s="7">
        <v>0.86067719413969856</v>
      </c>
      <c r="E54" s="7">
        <v>0.86067719413969856</v>
      </c>
      <c r="F54" s="7">
        <v>0.78677773031169063</v>
      </c>
      <c r="G54" s="7">
        <v>0.69328314040923633</v>
      </c>
      <c r="H54" s="7">
        <v>0.6193836765812285</v>
      </c>
    </row>
    <row r="55" spans="1:8" x14ac:dyDescent="0.25">
      <c r="B55" s="6" t="s">
        <v>3</v>
      </c>
      <c r="C55" s="7">
        <v>1.0000000000000002</v>
      </c>
      <c r="D55" s="7">
        <v>1.0000000000000002</v>
      </c>
      <c r="E55" s="7">
        <v>1.0000000000000002</v>
      </c>
      <c r="F55" s="7">
        <v>1.0000000000000002</v>
      </c>
      <c r="G55" s="7">
        <v>0.92825697521651163</v>
      </c>
      <c r="H55" s="7">
        <v>0.74357812007540136</v>
      </c>
    </row>
    <row r="56" spans="1:8" x14ac:dyDescent="0.25">
      <c r="B56" s="6" t="s">
        <v>4</v>
      </c>
      <c r="C56" s="7">
        <v>0.94056967608267528</v>
      </c>
      <c r="D56" s="7">
        <v>0.8779422191043067</v>
      </c>
      <c r="E56" s="7">
        <v>0.8779422191043067</v>
      </c>
      <c r="F56" s="7">
        <v>0.84405248453336812</v>
      </c>
      <c r="G56" s="7">
        <v>0.79627185198635575</v>
      </c>
      <c r="H56" s="7">
        <v>0.72612765165493198</v>
      </c>
    </row>
    <row r="57" spans="1:8" x14ac:dyDescent="0.25">
      <c r="B57" s="6" t="s">
        <v>5</v>
      </c>
      <c r="C57" s="7">
        <v>0.93668820663029595</v>
      </c>
      <c r="D57" s="7">
        <v>0.93668820663029595</v>
      </c>
      <c r="E57" s="7">
        <v>0.93668820663029595</v>
      </c>
      <c r="F57" s="7">
        <v>0.93295945760102461</v>
      </c>
      <c r="G57" s="7">
        <v>0.80712894889016729</v>
      </c>
      <c r="H57" s="7">
        <v>0.71410427645822816</v>
      </c>
    </row>
    <row r="58" spans="1:8" x14ac:dyDescent="0.25">
      <c r="B58" s="6" t="s">
        <v>6</v>
      </c>
      <c r="C58" s="7">
        <v>0.90005806525398413</v>
      </c>
      <c r="D58" s="7">
        <v>0.90005806525398413</v>
      </c>
      <c r="E58" s="7">
        <v>0.89827394668223504</v>
      </c>
      <c r="F58" s="7">
        <v>0.89568005025741082</v>
      </c>
      <c r="G58" s="7">
        <v>0.85042439626533817</v>
      </c>
      <c r="H58" s="7">
        <v>0.7689829027339079</v>
      </c>
    </row>
    <row r="59" spans="1:8" x14ac:dyDescent="0.25">
      <c r="B59" s="6" t="s">
        <v>7</v>
      </c>
      <c r="C59" s="7">
        <v>0.89678069783285241</v>
      </c>
      <c r="D59" s="7">
        <v>0.88880685158212658</v>
      </c>
      <c r="E59" s="7">
        <v>0.88424425603691748</v>
      </c>
      <c r="F59" s="7">
        <v>0.87292413675438185</v>
      </c>
      <c r="G59" s="7">
        <v>0.84557829962884967</v>
      </c>
      <c r="H59" s="7">
        <v>0.76095872047462465</v>
      </c>
    </row>
    <row r="60" spans="1:8" x14ac:dyDescent="0.25">
      <c r="B60" s="8" t="s">
        <v>1</v>
      </c>
      <c r="C60" s="7">
        <v>0.9310307300160453</v>
      </c>
      <c r="D60" s="7">
        <v>0.91879669566440536</v>
      </c>
      <c r="E60" s="7">
        <v>0.9178280782430871</v>
      </c>
      <c r="F60" s="7">
        <v>0.88856294931992363</v>
      </c>
      <c r="G60" s="7">
        <v>0.81781100764315384</v>
      </c>
      <c r="H60" s="7">
        <v>0.72071938362195576</v>
      </c>
    </row>
    <row r="61" spans="1:8" x14ac:dyDescent="0.25">
      <c r="C61" s="7"/>
      <c r="D61" s="7"/>
      <c r="E61" s="7"/>
      <c r="F61" s="7"/>
      <c r="G61" s="7"/>
      <c r="H61" s="7"/>
    </row>
    <row r="62" spans="1:8" x14ac:dyDescent="0.25">
      <c r="A62" s="1" t="s">
        <v>1</v>
      </c>
      <c r="B62" s="6" t="s">
        <v>23</v>
      </c>
      <c r="C62" s="7">
        <v>1.0000000000000002</v>
      </c>
      <c r="D62" s="7">
        <v>1.0000000000000002</v>
      </c>
      <c r="E62" s="7">
        <v>1.0000000000000002</v>
      </c>
      <c r="F62" s="7">
        <v>0.88694261886054648</v>
      </c>
      <c r="G62" s="7">
        <v>0.70711533678591665</v>
      </c>
      <c r="H62" s="7">
        <v>0.67756365973420529</v>
      </c>
    </row>
    <row r="63" spans="1:8" x14ac:dyDescent="0.25">
      <c r="B63" s="6" t="s">
        <v>2</v>
      </c>
      <c r="C63" s="7">
        <v>0.90267064605983638</v>
      </c>
      <c r="D63" s="7">
        <v>0.90267064605983638</v>
      </c>
      <c r="E63" s="7">
        <v>0.89341271189071148</v>
      </c>
      <c r="F63" s="7">
        <v>0.83612998117858262</v>
      </c>
      <c r="G63" s="7">
        <v>0.774880105737207</v>
      </c>
      <c r="H63" s="7">
        <v>0.65255496263355051</v>
      </c>
    </row>
    <row r="64" spans="1:8" x14ac:dyDescent="0.25">
      <c r="B64" s="6" t="s">
        <v>3</v>
      </c>
      <c r="C64" s="7">
        <v>0.94973679051974835</v>
      </c>
      <c r="D64" s="7">
        <v>0.94973679051974835</v>
      </c>
      <c r="E64" s="7">
        <v>0.94973679051974835</v>
      </c>
      <c r="F64" s="7">
        <v>0.92542403957317454</v>
      </c>
      <c r="G64" s="7">
        <v>0.85352773261873005</v>
      </c>
      <c r="H64" s="7">
        <v>0.72972596708311388</v>
      </c>
    </row>
    <row r="65" spans="1:8" x14ac:dyDescent="0.25">
      <c r="B65" s="6" t="s">
        <v>4</v>
      </c>
      <c r="C65" s="7">
        <v>0.92223359610284661</v>
      </c>
      <c r="D65" s="7">
        <v>0.86767371919539182</v>
      </c>
      <c r="E65" s="7">
        <v>0.84693274157443077</v>
      </c>
      <c r="F65" s="7">
        <v>0.77554376032419725</v>
      </c>
      <c r="G65" s="7">
        <v>0.6796391791656049</v>
      </c>
      <c r="H65" s="7">
        <v>0.59582027692551454</v>
      </c>
    </row>
    <row r="66" spans="1:8" x14ac:dyDescent="0.25">
      <c r="B66" s="6" t="s">
        <v>5</v>
      </c>
      <c r="C66" s="7">
        <v>0.93989847127260862</v>
      </c>
      <c r="D66" s="7">
        <v>0.93611316172328773</v>
      </c>
      <c r="E66" s="7">
        <v>0.90518286990233088</v>
      </c>
      <c r="F66" s="7">
        <v>0.89014287048235174</v>
      </c>
      <c r="G66" s="7">
        <v>0.78479576802742668</v>
      </c>
      <c r="H66" s="7">
        <v>0.66328456620091225</v>
      </c>
    </row>
    <row r="67" spans="1:8" x14ac:dyDescent="0.25">
      <c r="B67" s="6" t="s">
        <v>6</v>
      </c>
      <c r="C67" s="7">
        <v>0.93074336467084773</v>
      </c>
      <c r="D67" s="7">
        <v>0.92512778394307638</v>
      </c>
      <c r="E67" s="7">
        <v>0.92017125981536596</v>
      </c>
      <c r="F67" s="7">
        <v>0.8849963615784866</v>
      </c>
      <c r="G67" s="7">
        <v>0.85354838119854881</v>
      </c>
      <c r="H67" s="7">
        <v>0.77183749878619101</v>
      </c>
    </row>
    <row r="68" spans="1:8" x14ac:dyDescent="0.25">
      <c r="B68" s="6" t="s">
        <v>7</v>
      </c>
      <c r="C68" s="7">
        <v>0.86297360705648185</v>
      </c>
      <c r="D68" s="7">
        <v>0.85865677823352393</v>
      </c>
      <c r="E68" s="7">
        <v>0.85173164547442182</v>
      </c>
      <c r="F68" s="7">
        <v>0.83645463423286881</v>
      </c>
      <c r="G68" s="7">
        <v>0.78677377772421675</v>
      </c>
      <c r="H68" s="7">
        <v>0.71366246719267212</v>
      </c>
    </row>
    <row r="69" spans="1:8" x14ac:dyDescent="0.25">
      <c r="B69" s="8" t="s">
        <v>1</v>
      </c>
      <c r="C69" s="7">
        <v>0.92387375707736652</v>
      </c>
      <c r="D69" s="7">
        <v>0.91223149594174668</v>
      </c>
      <c r="E69" s="7">
        <v>0.9007665614377004</v>
      </c>
      <c r="F69" s="7">
        <v>0.86094648537527818</v>
      </c>
      <c r="G69" s="7">
        <v>0.78435573454154295</v>
      </c>
      <c r="H69" s="7">
        <v>0.68565671924402216</v>
      </c>
    </row>
    <row r="70" spans="1:8" x14ac:dyDescent="0.25">
      <c r="A70" s="4"/>
      <c r="B70" s="4"/>
      <c r="C70" s="4"/>
      <c r="D70" s="4"/>
      <c r="E70" s="4"/>
      <c r="F70" s="4"/>
      <c r="G70" s="4"/>
      <c r="H70" s="4"/>
    </row>
    <row r="71" spans="1:8" x14ac:dyDescent="0.25">
      <c r="A71" s="39" t="s">
        <v>38</v>
      </c>
    </row>
    <row r="72" spans="1:8" x14ac:dyDescent="0.25">
      <c r="A72" s="39"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8"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C16&lt;'11'!$B$100</xm:f>
            <x14:dxf>
              <font>
                <color rgb="FFFF0000"/>
              </font>
              <numFmt numFmtId="170" formatCode="\*\*0.0"/>
            </x14:dxf>
          </x14:cfRule>
          <x14:cfRule type="expression" priority="126" id="{7B9707F6-7700-4466-9102-328C6D58E229}">
            <xm:f>C16&lt;'11'!$B$99</xm:f>
            <x14:dxf>
              <font>
                <color rgb="FF00B050"/>
              </font>
              <numFmt numFmtId="169" formatCode="\*0.0"/>
            </x14:dxf>
          </x14:cfRule>
          <xm:sqref>C16:H41</xm:sqref>
        </x14:conditionalFormatting>
        <x14:conditionalFormatting xmlns:xm="http://schemas.microsoft.com/office/excel/2006/main">
          <x14:cfRule type="expression" priority="127" id="{CD312E12-3C5C-47DE-BAB5-9F0132CB3AE1}">
            <xm:f>C16&lt;'11'!$B$100</xm:f>
            <x14:dxf>
              <font>
                <color rgb="FFFF0000"/>
              </font>
              <numFmt numFmtId="168" formatCode="\*\*0.0%"/>
            </x14:dxf>
          </x14:cfRule>
          <x14:cfRule type="expression" priority="128" id="{A3FBA63B-4E7A-4369-8095-9ABB13AB9167}">
            <xm:f>C16&lt;'11'!$B$99</xm:f>
            <x14:dxf>
              <font>
                <color rgb="FF00B050"/>
              </font>
              <numFmt numFmtId="167" formatCode="\*0.0%"/>
            </x14:dxf>
          </x14:cfRule>
          <xm:sqref>C44:H69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3">
      <c r="A8" s="1" t="s">
        <v>213</v>
      </c>
    </row>
    <row r="9" spans="1:27" x14ac:dyDescent="0.3">
      <c r="A9" s="1" t="s">
        <v>0</v>
      </c>
      <c r="C9" s="8" t="str">
        <f>Index!$C$9</f>
        <v>16 November 2017</v>
      </c>
    </row>
    <row r="10" spans="1:27" x14ac:dyDescent="0.3">
      <c r="A10" s="1" t="s">
        <v>76</v>
      </c>
      <c r="C10" s="27">
        <f>Index!B19</f>
        <v>5</v>
      </c>
    </row>
    <row r="11" spans="1:27" x14ac:dyDescent="0.3">
      <c r="A11" s="2" t="s">
        <v>73</v>
      </c>
      <c r="B11" s="2"/>
      <c r="C11" s="3" t="str">
        <f>Index!C19</f>
        <v>Frequency of participation (children)</v>
      </c>
      <c r="D11" s="2"/>
      <c r="E11" s="2"/>
      <c r="F11" s="2"/>
      <c r="G11" s="2"/>
      <c r="H11" s="2"/>
    </row>
    <row r="12" spans="1:27" x14ac:dyDescent="0.3">
      <c r="A12" s="4" t="s">
        <v>79</v>
      </c>
      <c r="B12" s="4"/>
      <c r="C12" s="5" t="s">
        <v>81</v>
      </c>
      <c r="D12" s="4"/>
      <c r="E12" s="4"/>
      <c r="F12" s="4"/>
      <c r="G12" s="4"/>
      <c r="H12" s="4"/>
    </row>
    <row r="13" spans="1:27" x14ac:dyDescent="0.3">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3">
      <c r="A14" s="14"/>
      <c r="B14" s="14"/>
      <c r="C14" s="14" t="s">
        <v>8</v>
      </c>
      <c r="D14" s="14"/>
      <c r="E14" s="14"/>
      <c r="F14" s="14"/>
      <c r="G14" s="14"/>
      <c r="H14" s="14"/>
    </row>
    <row r="15" spans="1:27" x14ac:dyDescent="0.3">
      <c r="A15" s="1" t="s">
        <v>74</v>
      </c>
      <c r="B15" s="6"/>
    </row>
    <row r="16" spans="1:27" x14ac:dyDescent="0.3">
      <c r="B16" s="1" t="s">
        <v>40</v>
      </c>
      <c r="C16" s="57">
        <v>33.4</v>
      </c>
      <c r="D16" s="57">
        <v>33.4</v>
      </c>
      <c r="E16" s="57">
        <v>33.4</v>
      </c>
      <c r="F16" s="57">
        <v>29.6</v>
      </c>
      <c r="G16" s="57">
        <v>15.2</v>
      </c>
      <c r="H16" s="57">
        <v>7.2</v>
      </c>
    </row>
    <row r="17" spans="1:8" x14ac:dyDescent="0.3">
      <c r="B17" s="1" t="s">
        <v>41</v>
      </c>
      <c r="C17" s="57">
        <v>30.2</v>
      </c>
      <c r="D17" s="57">
        <v>30</v>
      </c>
      <c r="E17" s="57">
        <v>30</v>
      </c>
      <c r="F17" s="57">
        <v>27.7</v>
      </c>
      <c r="G17" s="57">
        <v>18.5</v>
      </c>
      <c r="H17" s="57">
        <v>12.8</v>
      </c>
    </row>
    <row r="18" spans="1:8" x14ac:dyDescent="0.3">
      <c r="B18" s="8" t="s">
        <v>1</v>
      </c>
      <c r="C18" s="57">
        <v>63.6</v>
      </c>
      <c r="D18" s="57">
        <v>63.4</v>
      </c>
      <c r="E18" s="57">
        <v>63.4</v>
      </c>
      <c r="F18" s="57">
        <v>57.3</v>
      </c>
      <c r="G18" s="57">
        <v>33.799999999999997</v>
      </c>
      <c r="H18" s="57">
        <v>19.899999999999999</v>
      </c>
    </row>
    <row r="19" spans="1:8" x14ac:dyDescent="0.3">
      <c r="A19" s="14"/>
      <c r="B19" s="14"/>
      <c r="C19" s="14" t="s">
        <v>9</v>
      </c>
      <c r="D19" s="14"/>
      <c r="E19" s="14"/>
      <c r="F19" s="14"/>
      <c r="G19" s="14"/>
      <c r="H19" s="14"/>
    </row>
    <row r="20" spans="1:8" x14ac:dyDescent="0.3">
      <c r="A20" s="1" t="s">
        <v>74</v>
      </c>
      <c r="B20" s="6"/>
    </row>
    <row r="21" spans="1:8" x14ac:dyDescent="0.3">
      <c r="B21" s="1" t="s">
        <v>40</v>
      </c>
      <c r="C21" s="7">
        <v>0.80759690771584303</v>
      </c>
      <c r="D21" s="7">
        <v>0.80759690771584303</v>
      </c>
      <c r="E21" s="7">
        <v>0.80759690771584303</v>
      </c>
      <c r="F21" s="7">
        <v>0.71436900786377622</v>
      </c>
      <c r="G21" s="7">
        <v>0.3678775969264389</v>
      </c>
      <c r="H21" s="7">
        <v>0.17373568504182935</v>
      </c>
    </row>
    <row r="22" spans="1:8" x14ac:dyDescent="0.3">
      <c r="B22" s="1" t="s">
        <v>41</v>
      </c>
      <c r="C22" s="7">
        <v>0.71058123814953544</v>
      </c>
      <c r="D22" s="7">
        <v>0.70588968894874593</v>
      </c>
      <c r="E22" s="7">
        <v>0.70588968894874593</v>
      </c>
      <c r="F22" s="7">
        <v>0.65247417761554083</v>
      </c>
      <c r="G22" s="7">
        <v>0.43624101008719945</v>
      </c>
      <c r="H22" s="7">
        <v>0.30002342725641368</v>
      </c>
    </row>
    <row r="23" spans="1:8" x14ac:dyDescent="0.3">
      <c r="B23" s="8" t="s">
        <v>1</v>
      </c>
      <c r="C23" s="7">
        <v>0.75843727201301325</v>
      </c>
      <c r="D23" s="7">
        <v>0.75605997718400542</v>
      </c>
      <c r="E23" s="7">
        <v>0.75605997718400542</v>
      </c>
      <c r="F23" s="7">
        <v>0.68300575159297228</v>
      </c>
      <c r="G23" s="7">
        <v>0.4025186039040598</v>
      </c>
      <c r="H23" s="7">
        <v>0.23772802183396632</v>
      </c>
    </row>
    <row r="24" spans="1:8" x14ac:dyDescent="0.3">
      <c r="A24" s="4"/>
      <c r="B24" s="4"/>
      <c r="C24" s="4"/>
      <c r="D24" s="4"/>
      <c r="E24" s="4"/>
      <c r="F24" s="4"/>
      <c r="G24" s="4"/>
      <c r="H24" s="4"/>
    </row>
    <row r="25" spans="1:8" x14ac:dyDescent="0.3">
      <c r="A25" s="39" t="s">
        <v>54</v>
      </c>
    </row>
    <row r="26" spans="1:8" x14ac:dyDescent="0.3">
      <c r="A26" s="39" t="s">
        <v>38</v>
      </c>
    </row>
    <row r="27" spans="1:8" x14ac:dyDescent="0.3">
      <c r="A27" s="39"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C16&lt;'11'!$C$100</xm:f>
            <x14:dxf>
              <font>
                <color rgb="FFFF0000"/>
              </font>
              <numFmt numFmtId="170" formatCode="\*\*0.0"/>
            </x14:dxf>
          </x14:cfRule>
          <x14:cfRule type="expression" priority="130" id="{15C82E8D-D81E-4208-907A-9D0EE3F25CF0}">
            <xm:f>C16&lt;'11'!$C$99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C18&lt;'11'!$C$100</xm:f>
            <x14:dxf>
              <font>
                <color rgb="FFFF0000"/>
              </font>
              <numFmt numFmtId="168" formatCode="\*\*0.0%"/>
            </x14:dxf>
          </x14:cfRule>
          <x14:cfRule type="expression" priority="132" id="{22DEBC0B-04D5-4ABA-85B1-65139878505A}">
            <xm:f>C18&lt;'11'!$C$99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C16&lt;'11'!$C$100</xm:f>
            <x14:dxf>
              <font>
                <color rgb="FFFF0000"/>
              </font>
              <numFmt numFmtId="168" formatCode="\*\*0.0%"/>
            </x14:dxf>
          </x14:cfRule>
          <x14:cfRule type="expression" priority="242" id="{22DEBC0B-04D5-4ABA-85B1-65139878505A}">
            <xm:f>C16&lt;'11'!$C$99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C17&lt;'11'!$C$100</xm:f>
            <x14:dxf>
              <font>
                <color rgb="FFFF0000"/>
              </font>
              <numFmt numFmtId="168" formatCode="\*\*0.0%"/>
            </x14:dxf>
          </x14:cfRule>
          <x14:cfRule type="expression" priority="248" id="{22DEBC0B-04D5-4ABA-85B1-65139878505A}">
            <xm:f>C17&lt;'11'!$C$99</xm:f>
            <x14:dxf>
              <font>
                <color rgb="FF00B050"/>
              </font>
              <numFmt numFmtId="167" formatCode="\*0.0%"/>
            </x14:dxf>
          </x14:cfRule>
          <xm:sqref>C22:H22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ht="14.45" x14ac:dyDescent="0.3">
      <c r="A8" s="1" t="s">
        <v>213</v>
      </c>
    </row>
    <row r="9" spans="1:5" ht="14.45" x14ac:dyDescent="0.3">
      <c r="A9" s="1" t="s">
        <v>0</v>
      </c>
      <c r="B9" s="8" t="str">
        <f>Index!$C$9</f>
        <v>16 November 2017</v>
      </c>
    </row>
    <row r="10" spans="1:5" x14ac:dyDescent="0.25">
      <c r="A10" s="1" t="s">
        <v>76</v>
      </c>
      <c r="B10" s="26">
        <f>Index!B20</f>
        <v>6</v>
      </c>
    </row>
    <row r="11" spans="1:5" x14ac:dyDescent="0.25">
      <c r="A11" s="2" t="s">
        <v>73</v>
      </c>
      <c r="B11" s="3" t="str">
        <f>Index!C20</f>
        <v>Top motivations for participation (adults)</v>
      </c>
      <c r="C11" s="2"/>
      <c r="D11" s="2"/>
      <c r="E11" s="2"/>
    </row>
    <row r="12" spans="1:5" x14ac:dyDescent="0.25">
      <c r="A12" s="4" t="s">
        <v>79</v>
      </c>
      <c r="B12" s="5" t="s">
        <v>82</v>
      </c>
      <c r="C12" s="4"/>
      <c r="D12" s="4"/>
      <c r="E12" s="4"/>
    </row>
    <row r="13" spans="1:5" ht="28.9" x14ac:dyDescent="0.3">
      <c r="C13" s="12" t="s">
        <v>57</v>
      </c>
      <c r="D13" s="12" t="s">
        <v>56</v>
      </c>
      <c r="E13" s="12" t="s">
        <v>55</v>
      </c>
    </row>
    <row r="14" spans="1:5" x14ac:dyDescent="0.25">
      <c r="A14" s="14"/>
      <c r="B14" s="14"/>
      <c r="C14" s="14" t="s">
        <v>8</v>
      </c>
      <c r="D14" s="14"/>
      <c r="E14" s="14"/>
    </row>
    <row r="15" spans="1:5" x14ac:dyDescent="0.25">
      <c r="A15" s="1" t="s">
        <v>74</v>
      </c>
      <c r="B15" s="6" t="s">
        <v>10</v>
      </c>
    </row>
    <row r="16" spans="1:5" x14ac:dyDescent="0.25">
      <c r="A16" s="1" t="s">
        <v>40</v>
      </c>
      <c r="B16" s="6" t="s">
        <v>23</v>
      </c>
      <c r="C16" s="57">
        <v>6.2</v>
      </c>
      <c r="D16" s="57">
        <v>5.7</v>
      </c>
      <c r="E16" s="57">
        <v>3.9</v>
      </c>
    </row>
    <row r="17" spans="1:5" x14ac:dyDescent="0.25">
      <c r="B17" s="6" t="s">
        <v>2</v>
      </c>
      <c r="C17" s="57">
        <v>16.8</v>
      </c>
      <c r="D17" s="57">
        <v>11</v>
      </c>
      <c r="E17" s="57">
        <v>12.3</v>
      </c>
    </row>
    <row r="18" spans="1:5" x14ac:dyDescent="0.25">
      <c r="B18" s="6" t="s">
        <v>3</v>
      </c>
      <c r="C18" s="57">
        <v>20</v>
      </c>
      <c r="D18" s="57">
        <v>17.3</v>
      </c>
      <c r="E18" s="57">
        <v>14.5</v>
      </c>
    </row>
    <row r="19" spans="1:5" x14ac:dyDescent="0.25">
      <c r="B19" s="6" t="s">
        <v>4</v>
      </c>
      <c r="C19" s="57">
        <v>21.4</v>
      </c>
      <c r="D19" s="57">
        <v>11.9</v>
      </c>
      <c r="E19" s="57">
        <v>9.4</v>
      </c>
    </row>
    <row r="20" spans="1:5" x14ac:dyDescent="0.25">
      <c r="B20" s="6" t="s">
        <v>5</v>
      </c>
      <c r="C20" s="57">
        <v>19.399999999999999</v>
      </c>
      <c r="D20" s="57">
        <v>15.1</v>
      </c>
      <c r="E20" s="57">
        <v>7.5</v>
      </c>
    </row>
    <row r="21" spans="1:5" x14ac:dyDescent="0.25">
      <c r="B21" s="6" t="s">
        <v>6</v>
      </c>
      <c r="C21" s="57">
        <v>17.2</v>
      </c>
      <c r="D21" s="57">
        <v>10.8</v>
      </c>
      <c r="E21" s="57">
        <v>4.0999999999999996</v>
      </c>
    </row>
    <row r="22" spans="1:5" x14ac:dyDescent="0.25">
      <c r="B22" s="6" t="s">
        <v>7</v>
      </c>
      <c r="C22" s="57">
        <v>15.8</v>
      </c>
      <c r="D22" s="57">
        <v>10</v>
      </c>
      <c r="E22" s="57">
        <v>4.2</v>
      </c>
    </row>
    <row r="23" spans="1:5" x14ac:dyDescent="0.25">
      <c r="B23" s="8" t="s">
        <v>1</v>
      </c>
      <c r="C23" s="57">
        <v>116.7</v>
      </c>
      <c r="D23" s="57">
        <v>81.8</v>
      </c>
      <c r="E23" s="57">
        <v>55.8</v>
      </c>
    </row>
    <row r="24" spans="1:5" ht="14.45" x14ac:dyDescent="0.3">
      <c r="C24" s="57"/>
      <c r="D24" s="57"/>
      <c r="E24" s="57"/>
    </row>
    <row r="25" spans="1:5" x14ac:dyDescent="0.25">
      <c r="A25" s="1" t="s">
        <v>41</v>
      </c>
      <c r="B25" s="6" t="s">
        <v>23</v>
      </c>
      <c r="C25" s="57">
        <v>6.3</v>
      </c>
      <c r="D25" s="57">
        <v>7.7</v>
      </c>
      <c r="E25" s="57">
        <v>3.8</v>
      </c>
    </row>
    <row r="26" spans="1:5" x14ac:dyDescent="0.25">
      <c r="B26" s="6" t="s">
        <v>2</v>
      </c>
      <c r="C26" s="57">
        <v>18.100000000000001</v>
      </c>
      <c r="D26" s="57">
        <v>7.3</v>
      </c>
      <c r="E26" s="57">
        <v>2.4</v>
      </c>
    </row>
    <row r="27" spans="1:5" x14ac:dyDescent="0.25">
      <c r="B27" s="6" t="s">
        <v>3</v>
      </c>
      <c r="C27" s="57">
        <v>30.9</v>
      </c>
      <c r="D27" s="57">
        <v>12.6</v>
      </c>
      <c r="E27" s="57">
        <v>10.7</v>
      </c>
    </row>
    <row r="28" spans="1:5" x14ac:dyDescent="0.25">
      <c r="B28" s="6" t="s">
        <v>4</v>
      </c>
      <c r="C28" s="57">
        <v>24.2</v>
      </c>
      <c r="D28" s="57">
        <v>7.7</v>
      </c>
      <c r="E28" s="57">
        <v>6.1</v>
      </c>
    </row>
    <row r="29" spans="1:5" x14ac:dyDescent="0.25">
      <c r="B29" s="6" t="s">
        <v>5</v>
      </c>
      <c r="C29" s="57">
        <v>20.5</v>
      </c>
      <c r="D29" s="57">
        <v>10</v>
      </c>
      <c r="E29" s="57">
        <v>4.7</v>
      </c>
    </row>
    <row r="30" spans="1:5" x14ac:dyDescent="0.25">
      <c r="B30" s="6" t="s">
        <v>6</v>
      </c>
      <c r="C30" s="57">
        <v>17</v>
      </c>
      <c r="D30" s="57">
        <v>7.8</v>
      </c>
      <c r="E30" s="57">
        <v>5.4</v>
      </c>
    </row>
    <row r="31" spans="1:5" x14ac:dyDescent="0.25">
      <c r="B31" s="6" t="s">
        <v>7</v>
      </c>
      <c r="C31" s="57">
        <v>20.3</v>
      </c>
      <c r="D31" s="57">
        <v>8</v>
      </c>
      <c r="E31" s="57">
        <v>7</v>
      </c>
    </row>
    <row r="32" spans="1:5" x14ac:dyDescent="0.25">
      <c r="B32" s="8" t="s">
        <v>1</v>
      </c>
      <c r="C32" s="57">
        <v>137.4</v>
      </c>
      <c r="D32" s="57">
        <v>61.2</v>
      </c>
      <c r="E32" s="57">
        <v>40.200000000000003</v>
      </c>
    </row>
    <row r="33" spans="1:5" ht="14.45" x14ac:dyDescent="0.3">
      <c r="C33" s="57"/>
      <c r="D33" s="57"/>
      <c r="E33" s="57"/>
    </row>
    <row r="34" spans="1:5" x14ac:dyDescent="0.25">
      <c r="A34" s="1" t="s">
        <v>1</v>
      </c>
      <c r="B34" s="6" t="s">
        <v>23</v>
      </c>
      <c r="C34" s="57">
        <v>12.5</v>
      </c>
      <c r="D34" s="57">
        <v>13.4</v>
      </c>
      <c r="E34" s="57">
        <v>7.7</v>
      </c>
    </row>
    <row r="35" spans="1:5" x14ac:dyDescent="0.25">
      <c r="B35" s="6" t="s">
        <v>2</v>
      </c>
      <c r="C35" s="57">
        <v>35</v>
      </c>
      <c r="D35" s="57">
        <v>18.399999999999999</v>
      </c>
      <c r="E35" s="57">
        <v>14.7</v>
      </c>
    </row>
    <row r="36" spans="1:5" x14ac:dyDescent="0.25">
      <c r="B36" s="6" t="s">
        <v>3</v>
      </c>
      <c r="C36" s="57">
        <v>50.9</v>
      </c>
      <c r="D36" s="57">
        <v>30</v>
      </c>
      <c r="E36" s="57">
        <v>25.2</v>
      </c>
    </row>
    <row r="37" spans="1:5" x14ac:dyDescent="0.25">
      <c r="B37" s="6" t="s">
        <v>4</v>
      </c>
      <c r="C37" s="57">
        <v>45.6</v>
      </c>
      <c r="D37" s="57">
        <v>19.5</v>
      </c>
      <c r="E37" s="57">
        <v>15.4</v>
      </c>
    </row>
    <row r="38" spans="1:5" x14ac:dyDescent="0.25">
      <c r="B38" s="6" t="s">
        <v>5</v>
      </c>
      <c r="C38" s="57">
        <v>39.9</v>
      </c>
      <c r="D38" s="57">
        <v>25.1</v>
      </c>
      <c r="E38" s="57">
        <v>12.2</v>
      </c>
    </row>
    <row r="39" spans="1:5" x14ac:dyDescent="0.25">
      <c r="B39" s="6" t="s">
        <v>6</v>
      </c>
      <c r="C39" s="57">
        <v>34.200000000000003</v>
      </c>
      <c r="D39" s="57">
        <v>18.600000000000001</v>
      </c>
      <c r="E39" s="57">
        <v>9.5</v>
      </c>
    </row>
    <row r="40" spans="1:5" x14ac:dyDescent="0.25">
      <c r="B40" s="6" t="s">
        <v>7</v>
      </c>
      <c r="C40" s="57">
        <v>36.1</v>
      </c>
      <c r="D40" s="57">
        <v>18</v>
      </c>
      <c r="E40" s="57">
        <v>11.2</v>
      </c>
    </row>
    <row r="41" spans="1:5" x14ac:dyDescent="0.25">
      <c r="B41" s="8" t="s">
        <v>1</v>
      </c>
      <c r="C41" s="57">
        <v>254.1</v>
      </c>
      <c r="D41" s="57">
        <v>143</v>
      </c>
      <c r="E41" s="57">
        <v>96</v>
      </c>
    </row>
    <row r="42" spans="1:5" x14ac:dyDescent="0.25">
      <c r="A42" s="14"/>
      <c r="B42" s="14"/>
      <c r="C42" s="14" t="s">
        <v>9</v>
      </c>
      <c r="D42" s="14"/>
      <c r="E42" s="14"/>
    </row>
    <row r="43" spans="1:5" x14ac:dyDescent="0.25">
      <c r="A43" s="1" t="s">
        <v>74</v>
      </c>
      <c r="B43" s="6" t="s">
        <v>10</v>
      </c>
    </row>
    <row r="44" spans="1:5" x14ac:dyDescent="0.25">
      <c r="A44" s="1" t="s">
        <v>40</v>
      </c>
      <c r="B44" s="6" t="s">
        <v>23</v>
      </c>
      <c r="C44" s="7">
        <v>0.76934443520258478</v>
      </c>
      <c r="D44" s="7">
        <v>0.71420770295200997</v>
      </c>
      <c r="E44" s="7">
        <v>0.49066922498472937</v>
      </c>
    </row>
    <row r="45" spans="1:5" x14ac:dyDescent="0.25">
      <c r="B45" s="6" t="s">
        <v>2</v>
      </c>
      <c r="C45" s="7">
        <v>0.8179860093434953</v>
      </c>
      <c r="D45" s="7">
        <v>0.53631054138088163</v>
      </c>
      <c r="E45" s="7">
        <v>0.59635567204948292</v>
      </c>
    </row>
    <row r="46" spans="1:5" x14ac:dyDescent="0.25">
      <c r="B46" s="6" t="s">
        <v>3</v>
      </c>
      <c r="C46" s="7">
        <v>0.61327757781199588</v>
      </c>
      <c r="D46" s="7">
        <v>0.5325805237595348</v>
      </c>
      <c r="E46" s="7">
        <v>0.44431042823803257</v>
      </c>
    </row>
    <row r="47" spans="1:5" x14ac:dyDescent="0.25">
      <c r="B47" s="6" t="s">
        <v>4</v>
      </c>
      <c r="C47" s="7">
        <v>0.79713853690153391</v>
      </c>
      <c r="D47" s="7">
        <v>0.44117832326091044</v>
      </c>
      <c r="E47" s="7">
        <v>0.34849546917778856</v>
      </c>
    </row>
    <row r="48" spans="1:5" x14ac:dyDescent="0.25">
      <c r="B48" s="6" t="s">
        <v>5</v>
      </c>
      <c r="C48" s="7">
        <v>0.79387198656588287</v>
      </c>
      <c r="D48" s="7">
        <v>0.61817274589411253</v>
      </c>
      <c r="E48" s="7">
        <v>0.30751189200098977</v>
      </c>
    </row>
    <row r="49" spans="1:5" x14ac:dyDescent="0.25">
      <c r="B49" s="6" t="s">
        <v>6</v>
      </c>
      <c r="C49" s="7">
        <v>0.86731294996743624</v>
      </c>
      <c r="D49" s="7">
        <v>0.54400629007367529</v>
      </c>
      <c r="E49" s="7">
        <v>0.2047392134256675</v>
      </c>
    </row>
    <row r="50" spans="1:5" x14ac:dyDescent="0.25">
      <c r="B50" s="6" t="s">
        <v>7</v>
      </c>
      <c r="C50" s="7">
        <v>0.82891006062592687</v>
      </c>
      <c r="D50" s="7">
        <v>0.52794369086707638</v>
      </c>
      <c r="E50" s="7">
        <v>0.22334929768550862</v>
      </c>
    </row>
    <row r="51" spans="1:5" x14ac:dyDescent="0.25">
      <c r="B51" s="8" t="s">
        <v>1</v>
      </c>
      <c r="C51" s="7">
        <v>0.77159784728184388</v>
      </c>
      <c r="D51" s="7">
        <v>0.54118561159372069</v>
      </c>
      <c r="E51" s="7">
        <v>0.36917285262898397</v>
      </c>
    </row>
    <row r="53" spans="1:5" x14ac:dyDescent="0.25">
      <c r="A53" s="1" t="s">
        <v>41</v>
      </c>
      <c r="B53" s="6" t="s">
        <v>23</v>
      </c>
      <c r="C53" s="7">
        <v>0.82068069209029382</v>
      </c>
      <c r="D53" s="7">
        <v>1</v>
      </c>
      <c r="E53" s="7">
        <v>0.4933233355212473</v>
      </c>
    </row>
    <row r="54" spans="1:5" x14ac:dyDescent="0.25">
      <c r="B54" s="6" t="s">
        <v>2</v>
      </c>
      <c r="C54" s="7">
        <v>0.91932996513513909</v>
      </c>
      <c r="D54" s="7">
        <v>0.37129460638521339</v>
      </c>
      <c r="E54" s="7">
        <v>0.12165993106525036</v>
      </c>
    </row>
    <row r="55" spans="1:5" x14ac:dyDescent="0.25">
      <c r="B55" s="6" t="s">
        <v>3</v>
      </c>
      <c r="C55" s="7">
        <v>0.94488053383271975</v>
      </c>
      <c r="D55" s="7">
        <v>0.38601489157256574</v>
      </c>
      <c r="E55" s="7">
        <v>0.3281622880000658</v>
      </c>
    </row>
    <row r="56" spans="1:5" x14ac:dyDescent="0.25">
      <c r="B56" s="6" t="s">
        <v>4</v>
      </c>
      <c r="C56" s="7">
        <v>0.87304331048391726</v>
      </c>
      <c r="D56" s="7">
        <v>0.27612939866360076</v>
      </c>
      <c r="E56" s="7">
        <v>0.21895492827896684</v>
      </c>
    </row>
    <row r="57" spans="1:5" x14ac:dyDescent="0.25">
      <c r="B57" s="6" t="s">
        <v>5</v>
      </c>
      <c r="C57" s="7">
        <v>0.8197972899640984</v>
      </c>
      <c r="D57" s="7">
        <v>0.40099356243835016</v>
      </c>
      <c r="E57" s="7">
        <v>0.18930676796125198</v>
      </c>
    </row>
    <row r="58" spans="1:5" x14ac:dyDescent="0.25">
      <c r="B58" s="6" t="s">
        <v>6</v>
      </c>
      <c r="C58" s="7">
        <v>0.86100842438581238</v>
      </c>
      <c r="D58" s="7">
        <v>0.3976508461850255</v>
      </c>
      <c r="E58" s="7">
        <v>0.2748938030110773</v>
      </c>
    </row>
    <row r="59" spans="1:5" x14ac:dyDescent="0.25">
      <c r="B59" s="6" t="s">
        <v>7</v>
      </c>
      <c r="C59" s="7">
        <v>0.83237996019147786</v>
      </c>
      <c r="D59" s="7">
        <v>0.32780885044701308</v>
      </c>
      <c r="E59" s="7">
        <v>0.28583702628728064</v>
      </c>
    </row>
    <row r="60" spans="1:5" x14ac:dyDescent="0.25">
      <c r="B60" s="8" t="s">
        <v>1</v>
      </c>
      <c r="C60" s="7">
        <v>0.87493774333237517</v>
      </c>
      <c r="D60" s="7">
        <v>0.38976881329333085</v>
      </c>
      <c r="E60" s="7">
        <v>0.25570768504264507</v>
      </c>
    </row>
    <row r="62" spans="1:5" x14ac:dyDescent="0.25">
      <c r="A62" s="1" t="s">
        <v>1</v>
      </c>
      <c r="B62" s="6" t="s">
        <v>23</v>
      </c>
      <c r="C62" s="7">
        <v>0.79455811928673092</v>
      </c>
      <c r="D62" s="7">
        <v>0.85457393002642157</v>
      </c>
      <c r="E62" s="7">
        <v>0.49197278524894078</v>
      </c>
    </row>
    <row r="63" spans="1:5" x14ac:dyDescent="0.25">
      <c r="B63" s="6" t="s">
        <v>2</v>
      </c>
      <c r="C63" s="7">
        <v>0.86758880656950921</v>
      </c>
      <c r="D63" s="7">
        <v>0.45554349514993048</v>
      </c>
      <c r="E63" s="7">
        <v>0.36401585069395387</v>
      </c>
    </row>
    <row r="64" spans="1:5" x14ac:dyDescent="0.25">
      <c r="B64" s="6" t="s">
        <v>3</v>
      </c>
      <c r="C64" s="7">
        <v>0.7795507382342165</v>
      </c>
      <c r="D64" s="7">
        <v>0.45908922812860847</v>
      </c>
      <c r="E64" s="7">
        <v>0.38607114537312637</v>
      </c>
    </row>
    <row r="65" spans="1:5" x14ac:dyDescent="0.25">
      <c r="B65" s="6" t="s">
        <v>4</v>
      </c>
      <c r="C65" s="7">
        <v>0.83568938985159835</v>
      </c>
      <c r="D65" s="7">
        <v>0.35735254365020686</v>
      </c>
      <c r="E65" s="7">
        <v>0.28270384491528816</v>
      </c>
    </row>
    <row r="66" spans="1:5" x14ac:dyDescent="0.25">
      <c r="B66" s="6" t="s">
        <v>5</v>
      </c>
      <c r="C66" s="7">
        <v>0.80699609252034676</v>
      </c>
      <c r="D66" s="7">
        <v>0.50823063370369215</v>
      </c>
      <c r="E66" s="7">
        <v>0.24767318737989738</v>
      </c>
    </row>
    <row r="67" spans="1:5" x14ac:dyDescent="0.25">
      <c r="B67" s="6" t="s">
        <v>6</v>
      </c>
      <c r="C67" s="7">
        <v>0.86417226945179204</v>
      </c>
      <c r="D67" s="7">
        <v>0.47109744308297563</v>
      </c>
      <c r="E67" s="7">
        <v>0.23968762464889101</v>
      </c>
    </row>
    <row r="68" spans="1:5" x14ac:dyDescent="0.25">
      <c r="B68" s="6" t="s">
        <v>7</v>
      </c>
      <c r="C68" s="7">
        <v>0.83086216310608929</v>
      </c>
      <c r="D68" s="7">
        <v>0.41535146421308999</v>
      </c>
      <c r="E68" s="7">
        <v>0.25850375898298394</v>
      </c>
    </row>
    <row r="69" spans="1:5" x14ac:dyDescent="0.25">
      <c r="B69" s="8" t="s">
        <v>1</v>
      </c>
      <c r="C69" s="7">
        <v>0.82424429563429114</v>
      </c>
      <c r="D69" s="7">
        <v>0.46404641409040626</v>
      </c>
      <c r="E69" s="7">
        <v>0.31136809073707394</v>
      </c>
    </row>
    <row r="70" spans="1:5" x14ac:dyDescent="0.25">
      <c r="A70" s="4"/>
      <c r="B70" s="4"/>
      <c r="C70" s="4"/>
      <c r="D70" s="4"/>
      <c r="E70" s="4"/>
    </row>
    <row r="71" spans="1:5" ht="25.9" customHeight="1" x14ac:dyDescent="0.25">
      <c r="A71" s="64" t="s">
        <v>58</v>
      </c>
      <c r="B71" s="64"/>
    </row>
    <row r="72" spans="1:5" ht="24.6" customHeight="1" x14ac:dyDescent="0.25">
      <c r="A72" s="65" t="s">
        <v>38</v>
      </c>
      <c r="B72" s="65"/>
    </row>
    <row r="73" spans="1:5" ht="25.15" customHeight="1" x14ac:dyDescent="0.25">
      <c r="A73" s="65" t="s">
        <v>39</v>
      </c>
      <c r="B73" s="65"/>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C16&lt;'11'!$B$100</xm:f>
            <x14:dxf>
              <font>
                <color rgb="FFFF0000"/>
              </font>
              <numFmt numFmtId="170" formatCode="\*\*0.0"/>
            </x14:dxf>
          </x14:cfRule>
          <x14:cfRule type="expression" priority="138" id="{73CC7AFD-FE4A-46E8-8A52-38C1049DDDD6}">
            <xm:f>C16&lt;'11'!$B$99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C16&lt;'11'!$B$100</xm:f>
            <x14:dxf>
              <font>
                <color rgb="FFFF0000"/>
              </font>
              <numFmt numFmtId="168" formatCode="\*\*0.0%"/>
            </x14:dxf>
          </x14:cfRule>
          <x14:cfRule type="expression" priority="140" id="{41D831FC-5D2F-4362-ACBA-F44EECEF3A21}">
            <xm:f>C16&lt;'11'!$B$99</xm:f>
            <x14:dxf>
              <font>
                <color rgb="FF00B050"/>
              </font>
              <numFmt numFmtId="167" formatCode="\*0.0%"/>
            </x14:dxf>
          </x14:cfRule>
          <xm:sqref>C44:E69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4"/>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1" t="s">
        <v>213</v>
      </c>
    </row>
    <row r="9" spans="1:6" ht="14.45" x14ac:dyDescent="0.3">
      <c r="A9" s="1" t="s">
        <v>0</v>
      </c>
      <c r="C9" s="8" t="str">
        <f>Index!$C$9</f>
        <v>16 November 2017</v>
      </c>
    </row>
    <row r="10" spans="1:6" x14ac:dyDescent="0.25">
      <c r="A10" s="1" t="s">
        <v>76</v>
      </c>
      <c r="C10" s="26">
        <f>Index!B21</f>
        <v>7</v>
      </c>
    </row>
    <row r="11" spans="1:6" x14ac:dyDescent="0.25">
      <c r="A11" s="2" t="s">
        <v>73</v>
      </c>
      <c r="B11" s="2"/>
      <c r="C11" s="3" t="str">
        <f>Index!C21</f>
        <v>Sport or non-sport related participation (adults)</v>
      </c>
      <c r="D11" s="2"/>
      <c r="E11" s="2"/>
      <c r="F11" s="2"/>
    </row>
    <row r="12" spans="1:6" x14ac:dyDescent="0.25">
      <c r="A12" s="4" t="s">
        <v>79</v>
      </c>
      <c r="B12" s="4"/>
      <c r="C12" s="5" t="s">
        <v>82</v>
      </c>
      <c r="D12" s="4"/>
      <c r="E12" s="4"/>
      <c r="F12" s="4"/>
    </row>
    <row r="13" spans="1:6" s="30" customFormat="1" ht="45" x14ac:dyDescent="0.25">
      <c r="A13" s="12"/>
      <c r="B13" s="12"/>
      <c r="C13" s="12" t="s">
        <v>1</v>
      </c>
      <c r="D13" s="12" t="s">
        <v>99</v>
      </c>
      <c r="E13" s="12" t="s">
        <v>100</v>
      </c>
      <c r="F13" s="12" t="s">
        <v>86</v>
      </c>
    </row>
    <row r="14" spans="1:6" x14ac:dyDescent="0.25">
      <c r="A14" s="14"/>
      <c r="B14" s="14"/>
      <c r="C14" s="14" t="s">
        <v>8</v>
      </c>
      <c r="D14" s="14"/>
      <c r="E14" s="14"/>
      <c r="F14" s="14"/>
    </row>
    <row r="15" spans="1:6" x14ac:dyDescent="0.25">
      <c r="A15" s="1" t="s">
        <v>74</v>
      </c>
      <c r="B15" s="6" t="s">
        <v>10</v>
      </c>
      <c r="C15" s="6"/>
    </row>
    <row r="16" spans="1:6" x14ac:dyDescent="0.25">
      <c r="A16" s="1" t="s">
        <v>40</v>
      </c>
      <c r="B16" s="8" t="s">
        <v>1</v>
      </c>
      <c r="C16" s="57">
        <v>151.19999999999999</v>
      </c>
      <c r="D16" s="57">
        <v>35.4</v>
      </c>
      <c r="E16" s="57">
        <v>33.299999999999997</v>
      </c>
      <c r="F16" s="57">
        <v>82.5</v>
      </c>
    </row>
    <row r="17" spans="1:6" ht="14.45" x14ac:dyDescent="0.3">
      <c r="C17" s="57"/>
      <c r="D17" s="57"/>
      <c r="E17" s="57"/>
      <c r="F17" s="57"/>
    </row>
    <row r="18" spans="1:6" x14ac:dyDescent="0.25">
      <c r="A18" s="1" t="s">
        <v>41</v>
      </c>
      <c r="B18" s="8" t="s">
        <v>1</v>
      </c>
      <c r="C18" s="57">
        <v>157</v>
      </c>
      <c r="D18" s="57">
        <v>16</v>
      </c>
      <c r="E18" s="57">
        <v>68.400000000000006</v>
      </c>
      <c r="F18" s="57">
        <v>72.7</v>
      </c>
    </row>
    <row r="19" spans="1:6" ht="14.45" x14ac:dyDescent="0.3">
      <c r="C19" s="57"/>
      <c r="D19" s="57"/>
      <c r="E19" s="57"/>
      <c r="F19" s="57"/>
    </row>
    <row r="20" spans="1:6" x14ac:dyDescent="0.25">
      <c r="A20" s="1" t="s">
        <v>1</v>
      </c>
      <c r="B20" s="6" t="s">
        <v>23</v>
      </c>
      <c r="C20" s="57">
        <v>15.7</v>
      </c>
      <c r="D20" s="57">
        <v>7.8</v>
      </c>
      <c r="E20" s="57">
        <v>1.5</v>
      </c>
      <c r="F20" s="57">
        <v>6.4</v>
      </c>
    </row>
    <row r="21" spans="1:6" x14ac:dyDescent="0.25">
      <c r="B21" s="6" t="s">
        <v>2</v>
      </c>
      <c r="C21" s="57">
        <v>40.299999999999997</v>
      </c>
      <c r="D21" s="57">
        <v>8.6999999999999993</v>
      </c>
      <c r="E21" s="57">
        <v>10.3</v>
      </c>
      <c r="F21" s="57">
        <v>21.3</v>
      </c>
    </row>
    <row r="22" spans="1:6" x14ac:dyDescent="0.25">
      <c r="B22" s="6" t="s">
        <v>3</v>
      </c>
      <c r="C22" s="57">
        <v>65.3</v>
      </c>
      <c r="D22" s="57">
        <v>10</v>
      </c>
      <c r="E22" s="57">
        <v>16.399999999999999</v>
      </c>
      <c r="F22" s="57">
        <v>38.799999999999997</v>
      </c>
    </row>
    <row r="23" spans="1:6" x14ac:dyDescent="0.25">
      <c r="B23" s="6" t="s">
        <v>4</v>
      </c>
      <c r="C23" s="57">
        <v>54.6</v>
      </c>
      <c r="D23" s="57">
        <v>10.7</v>
      </c>
      <c r="E23" s="57">
        <v>18.100000000000001</v>
      </c>
      <c r="F23" s="57">
        <v>25.8</v>
      </c>
    </row>
    <row r="24" spans="1:6" x14ac:dyDescent="0.25">
      <c r="B24" s="6" t="s">
        <v>5</v>
      </c>
      <c r="C24" s="57">
        <v>49.4</v>
      </c>
      <c r="D24" s="57">
        <v>9.1</v>
      </c>
      <c r="E24" s="57">
        <v>14.7</v>
      </c>
      <c r="F24" s="57">
        <v>25.6</v>
      </c>
    </row>
    <row r="25" spans="1:6" x14ac:dyDescent="0.25">
      <c r="B25" s="6" t="s">
        <v>6</v>
      </c>
      <c r="C25" s="57">
        <v>39.5</v>
      </c>
      <c r="D25" s="57">
        <v>3.1</v>
      </c>
      <c r="E25" s="57">
        <v>17.5</v>
      </c>
      <c r="F25" s="57">
        <v>19</v>
      </c>
    </row>
    <row r="26" spans="1:6" x14ac:dyDescent="0.25">
      <c r="B26" s="6" t="s">
        <v>7</v>
      </c>
      <c r="C26" s="57">
        <v>43.4</v>
      </c>
      <c r="D26" s="57">
        <v>1.8</v>
      </c>
      <c r="E26" s="57">
        <v>23.3</v>
      </c>
      <c r="F26" s="57">
        <v>18.3</v>
      </c>
    </row>
    <row r="27" spans="1:6" x14ac:dyDescent="0.25">
      <c r="B27" s="8" t="s">
        <v>1</v>
      </c>
      <c r="C27" s="57">
        <v>308.2</v>
      </c>
      <c r="D27" s="57">
        <v>51.3</v>
      </c>
      <c r="E27" s="57">
        <v>101.7</v>
      </c>
      <c r="F27" s="57">
        <v>155.19999999999999</v>
      </c>
    </row>
    <row r="28" spans="1:6" x14ac:dyDescent="0.25">
      <c r="A28" s="14"/>
      <c r="B28" s="14"/>
      <c r="C28" s="14" t="s">
        <v>9</v>
      </c>
      <c r="D28" s="14"/>
      <c r="E28" s="14"/>
      <c r="F28" s="14"/>
    </row>
    <row r="29" spans="1:6" x14ac:dyDescent="0.25">
      <c r="A29" s="1" t="s">
        <v>74</v>
      </c>
      <c r="B29" s="6" t="s">
        <v>10</v>
      </c>
      <c r="C29" s="6"/>
    </row>
    <row r="30" spans="1:6" x14ac:dyDescent="0.25">
      <c r="A30" s="1" t="s">
        <v>40</v>
      </c>
      <c r="B30" s="8" t="s">
        <v>1</v>
      </c>
      <c r="C30" s="7">
        <v>0.91655660803301198</v>
      </c>
      <c r="D30" s="7">
        <v>0.21427876157165796</v>
      </c>
      <c r="E30" s="7">
        <v>0.20209023802687417</v>
      </c>
      <c r="F30" s="7">
        <v>0.50018760843447818</v>
      </c>
    </row>
    <row r="32" spans="1:6" x14ac:dyDescent="0.25">
      <c r="A32" s="1" t="s">
        <v>41</v>
      </c>
      <c r="B32" s="8" t="s">
        <v>1</v>
      </c>
      <c r="C32" s="7">
        <v>0.93103073001604597</v>
      </c>
      <c r="D32" s="7">
        <v>9.4620069238770116E-2</v>
      </c>
      <c r="E32" s="7">
        <v>0.4053500684955611</v>
      </c>
      <c r="F32" s="7">
        <v>0.43106059228171428</v>
      </c>
    </row>
    <row r="34" spans="1:6" x14ac:dyDescent="0.25">
      <c r="A34" s="1" t="s">
        <v>1</v>
      </c>
      <c r="B34" s="6" t="s">
        <v>23</v>
      </c>
      <c r="C34" s="7">
        <v>1</v>
      </c>
      <c r="D34" s="7">
        <v>0.49772916437661374</v>
      </c>
      <c r="E34" s="7">
        <v>9.3762764882460409E-2</v>
      </c>
      <c r="F34" s="7">
        <v>0.40850807074092588</v>
      </c>
    </row>
    <row r="35" spans="1:6" x14ac:dyDescent="0.25">
      <c r="B35" s="6" t="s">
        <v>2</v>
      </c>
      <c r="C35" s="7">
        <v>0.90267064605983638</v>
      </c>
      <c r="D35" s="7">
        <v>0.19590125481710866</v>
      </c>
      <c r="E35" s="7">
        <v>0.23011007687477522</v>
      </c>
      <c r="F35" s="7">
        <v>0.47665931436795267</v>
      </c>
    </row>
    <row r="36" spans="1:6" x14ac:dyDescent="0.25">
      <c r="B36" s="6" t="s">
        <v>3</v>
      </c>
      <c r="C36" s="7">
        <v>0.94973679051974824</v>
      </c>
      <c r="D36" s="7">
        <v>0.14599346045847966</v>
      </c>
      <c r="E36" s="7">
        <v>0.23898003294335216</v>
      </c>
      <c r="F36" s="7">
        <v>0.56476329711791651</v>
      </c>
    </row>
    <row r="37" spans="1:6" x14ac:dyDescent="0.25">
      <c r="B37" s="6" t="s">
        <v>4</v>
      </c>
      <c r="C37" s="7">
        <v>0.92223359610284705</v>
      </c>
      <c r="D37" s="7">
        <v>0.18085311531334172</v>
      </c>
      <c r="E37" s="7">
        <v>0.30526713191705018</v>
      </c>
      <c r="F37" s="7">
        <v>0.43611334887245479</v>
      </c>
    </row>
    <row r="38" spans="1:6" x14ac:dyDescent="0.25">
      <c r="B38" s="6" t="s">
        <v>5</v>
      </c>
      <c r="C38" s="7">
        <v>0.93989847127260839</v>
      </c>
      <c r="D38" s="7">
        <v>0.17340550452386322</v>
      </c>
      <c r="E38" s="7">
        <v>0.27937034820110679</v>
      </c>
      <c r="F38" s="7">
        <v>0.48712261854763855</v>
      </c>
    </row>
    <row r="39" spans="1:6" x14ac:dyDescent="0.25">
      <c r="B39" s="6" t="s">
        <v>6</v>
      </c>
      <c r="C39" s="7">
        <v>0.93074336467084839</v>
      </c>
      <c r="D39" s="7">
        <v>7.2817535667519889E-2</v>
      </c>
      <c r="E39" s="7">
        <v>0.41114219997905527</v>
      </c>
      <c r="F39" s="7">
        <v>0.44678362902427282</v>
      </c>
    </row>
    <row r="40" spans="1:6" x14ac:dyDescent="0.25">
      <c r="B40" s="6" t="s">
        <v>7</v>
      </c>
      <c r="C40" s="7">
        <v>0.86297360705648174</v>
      </c>
      <c r="D40" s="7">
        <v>3.5567743846286658E-2</v>
      </c>
      <c r="E40" s="7">
        <v>0.46344902072515398</v>
      </c>
      <c r="F40" s="7">
        <v>0.36395684248504118</v>
      </c>
    </row>
    <row r="41" spans="1:6" x14ac:dyDescent="0.25">
      <c r="B41" s="8" t="s">
        <v>1</v>
      </c>
      <c r="C41" s="7">
        <v>0.9238737570773663</v>
      </c>
      <c r="D41" s="7">
        <v>0.15378732124260258</v>
      </c>
      <c r="E41" s="7">
        <v>0.304844828323456</v>
      </c>
      <c r="F41" s="7">
        <v>0.46524160751130827</v>
      </c>
    </row>
    <row r="42" spans="1:6" x14ac:dyDescent="0.25">
      <c r="A42" s="4"/>
      <c r="B42" s="4"/>
      <c r="C42" s="4"/>
      <c r="D42" s="4"/>
      <c r="E42" s="4"/>
      <c r="F42" s="4"/>
    </row>
    <row r="43" spans="1:6" x14ac:dyDescent="0.25">
      <c r="A43" s="39" t="s">
        <v>38</v>
      </c>
    </row>
    <row r="44" spans="1:6" x14ac:dyDescent="0.25">
      <c r="A44" s="39" t="s">
        <v>39</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C16&lt;'11'!$B$100</xm:f>
            <x14:dxf>
              <font>
                <color rgb="FFFF0000"/>
              </font>
              <numFmt numFmtId="170" formatCode="\*\*0.0"/>
            </x14:dxf>
          </x14:cfRule>
          <x14:cfRule type="expression" priority="150" id="{F636564C-5FF3-469D-AEA6-B44AA052C731}">
            <xm:f>C16&lt;'11'!$B$99</xm:f>
            <x14:dxf>
              <font>
                <color rgb="FF00B050"/>
              </font>
              <numFmt numFmtId="169" formatCode="\*0.0"/>
            </x14:dxf>
          </x14:cfRule>
          <xm:sqref>C16:F27</xm:sqref>
        </x14:conditionalFormatting>
        <x14:conditionalFormatting xmlns:xm="http://schemas.microsoft.com/office/excel/2006/main">
          <x14:cfRule type="expression" priority="151" id="{739DE72F-CA1C-44C8-82C6-9EABD5DEA53E}">
            <xm:f>C18&lt;'11'!$B$100</xm:f>
            <x14:dxf>
              <font>
                <color rgb="FFFF0000"/>
              </font>
              <numFmt numFmtId="168" formatCode="\*\*0.0%"/>
            </x14:dxf>
          </x14:cfRule>
          <x14:cfRule type="expression" priority="152" id="{948220A2-7D2E-4009-8F45-39F6BADD3568}">
            <xm:f>C18&lt;'11'!$B$99</xm:f>
            <x14:dxf>
              <font>
                <color rgb="FF00B050"/>
              </font>
              <numFmt numFmtId="167" formatCode="\*0.0%"/>
            </x14:dxf>
          </x14:cfRule>
          <xm:sqref>C32:F41</xm:sqref>
        </x14:conditionalFormatting>
        <x14:conditionalFormatting xmlns:xm="http://schemas.microsoft.com/office/excel/2006/main">
          <x14:cfRule type="expression" priority="267" id="{739DE72F-CA1C-44C8-82C6-9EABD5DEA53E}">
            <xm:f>C16&lt;'11'!$B$100</xm:f>
            <x14:dxf>
              <font>
                <color rgb="FFFF0000"/>
              </font>
              <numFmt numFmtId="168" formatCode="\*\*0.0%"/>
            </x14:dxf>
          </x14:cfRule>
          <x14:cfRule type="expression" priority="268" id="{948220A2-7D2E-4009-8F45-39F6BADD3568}">
            <xm:f>C16&lt;'11'!$B$99</xm:f>
            <x14:dxf>
              <font>
                <color rgb="FF00B050"/>
              </font>
              <numFmt numFmtId="167" formatCode="\*0.0%"/>
            </x14:dxf>
          </x14:cfRule>
          <xm:sqref>C30:F31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zoomScaleSheetLayoutView="40" workbookViewId="0">
      <pane xSplit="1" ySplit="14" topLeftCell="B15" activePane="bottomRight" state="frozen"/>
      <selection pane="topRight" activeCell="B1" sqref="B1"/>
      <selection pane="bottomLeft" activeCell="A15" sqref="A15"/>
      <selection pane="bottomRight" activeCell="B14" sqref="B14"/>
    </sheetView>
  </sheetViews>
  <sheetFormatPr defaultColWidth="8.85546875" defaultRowHeight="15" x14ac:dyDescent="0.25"/>
  <cols>
    <col min="1" max="1" width="32.7109375" style="1" customWidth="1"/>
    <col min="2" max="4" width="12.7109375" style="1" customWidth="1"/>
    <col min="5" max="16384" width="8.85546875" style="2"/>
  </cols>
  <sheetData>
    <row r="8" spans="1:4" ht="14.45" x14ac:dyDescent="0.3">
      <c r="A8" s="1" t="s">
        <v>213</v>
      </c>
    </row>
    <row r="9" spans="1:4" ht="14.45" x14ac:dyDescent="0.3">
      <c r="A9" s="1" t="s">
        <v>0</v>
      </c>
      <c r="B9" s="8" t="str">
        <f>Index!$C$9</f>
        <v>16 November 2017</v>
      </c>
    </row>
    <row r="10" spans="1:4" ht="14.45" x14ac:dyDescent="0.3">
      <c r="A10" s="1" t="s">
        <v>76</v>
      </c>
      <c r="B10" s="26">
        <f>Index!B22</f>
        <v>8</v>
      </c>
    </row>
    <row r="11" spans="1:4" ht="14.45" x14ac:dyDescent="0.3">
      <c r="A11" s="2" t="s">
        <v>73</v>
      </c>
      <c r="B11" s="3" t="str">
        <f>Index!C22</f>
        <v>Participation by activity - top 15 activities (adults)</v>
      </c>
      <c r="C11" s="2"/>
      <c r="D11" s="2"/>
    </row>
    <row r="12" spans="1:4" ht="14.45" x14ac:dyDescent="0.3">
      <c r="A12" s="4" t="s">
        <v>79</v>
      </c>
      <c r="B12" s="5" t="s">
        <v>80</v>
      </c>
      <c r="C12" s="4"/>
      <c r="D12" s="4"/>
    </row>
    <row r="13" spans="1:4" ht="14.45" x14ac:dyDescent="0.3">
      <c r="B13" s="1" t="s">
        <v>1</v>
      </c>
      <c r="C13" s="1" t="s">
        <v>40</v>
      </c>
      <c r="D13" s="1" t="s">
        <v>41</v>
      </c>
    </row>
    <row r="14" spans="1:4" ht="14.45" x14ac:dyDescent="0.3">
      <c r="A14" s="14"/>
      <c r="B14" s="14" t="s">
        <v>8</v>
      </c>
      <c r="C14" s="14"/>
      <c r="D14" s="14"/>
    </row>
    <row r="15" spans="1:4" ht="14.45" x14ac:dyDescent="0.3">
      <c r="A15" s="1" t="s">
        <v>118</v>
      </c>
      <c r="B15" s="57">
        <v>158.5</v>
      </c>
      <c r="C15" s="57">
        <v>65.2</v>
      </c>
      <c r="D15" s="57">
        <v>93.4</v>
      </c>
    </row>
    <row r="16" spans="1:4" ht="14.45" x14ac:dyDescent="0.3">
      <c r="A16" s="1" t="s">
        <v>110</v>
      </c>
      <c r="B16" s="57">
        <v>131.19999999999999</v>
      </c>
      <c r="C16" s="57">
        <v>54.9</v>
      </c>
      <c r="D16" s="57">
        <v>76.3</v>
      </c>
    </row>
    <row r="17" spans="1:4" x14ac:dyDescent="0.25">
      <c r="A17" s="1" t="s">
        <v>218</v>
      </c>
      <c r="B17" s="57">
        <v>63.2</v>
      </c>
      <c r="C17" s="57">
        <v>34.200000000000003</v>
      </c>
      <c r="D17" s="57">
        <v>28.9</v>
      </c>
    </row>
    <row r="18" spans="1:4" ht="14.45" x14ac:dyDescent="0.3">
      <c r="A18" s="1" t="s">
        <v>109</v>
      </c>
      <c r="B18" s="57">
        <v>59.1</v>
      </c>
      <c r="C18" s="57">
        <v>38.4</v>
      </c>
      <c r="D18" s="57">
        <v>20.7</v>
      </c>
    </row>
    <row r="19" spans="1:4" ht="14.45" x14ac:dyDescent="0.3">
      <c r="A19" s="1" t="s">
        <v>116</v>
      </c>
      <c r="B19" s="57">
        <v>51.8</v>
      </c>
      <c r="C19" s="57">
        <v>23</v>
      </c>
      <c r="D19" s="57">
        <v>28.9</v>
      </c>
    </row>
    <row r="20" spans="1:4" ht="14.45" x14ac:dyDescent="0.3">
      <c r="A20" s="1" t="s">
        <v>107</v>
      </c>
      <c r="B20" s="57">
        <v>44.7</v>
      </c>
      <c r="C20" s="57">
        <v>26.3</v>
      </c>
      <c r="D20" s="57">
        <v>18.399999999999999</v>
      </c>
    </row>
    <row r="21" spans="1:4" ht="14.45" x14ac:dyDescent="0.3">
      <c r="A21" s="1" t="s">
        <v>111</v>
      </c>
      <c r="B21" s="57">
        <v>21.6</v>
      </c>
      <c r="C21" s="57">
        <v>14.9</v>
      </c>
      <c r="D21" s="57">
        <v>6.7</v>
      </c>
    </row>
    <row r="22" spans="1:4" ht="14.45" x14ac:dyDescent="0.3">
      <c r="A22" s="1" t="s">
        <v>119</v>
      </c>
      <c r="B22" s="57">
        <v>17.399999999999999</v>
      </c>
      <c r="C22" s="57">
        <v>2.1</v>
      </c>
      <c r="D22" s="57">
        <v>15.3</v>
      </c>
    </row>
    <row r="23" spans="1:4" ht="14.45" x14ac:dyDescent="0.3">
      <c r="A23" s="1" t="s">
        <v>113</v>
      </c>
      <c r="B23" s="57">
        <v>12.3</v>
      </c>
      <c r="C23" s="57">
        <v>2.2000000000000002</v>
      </c>
      <c r="D23" s="57">
        <v>10.1</v>
      </c>
    </row>
    <row r="24" spans="1:4" ht="14.45" x14ac:dyDescent="0.3">
      <c r="A24" s="1" t="s">
        <v>112</v>
      </c>
      <c r="B24" s="57">
        <v>11.3</v>
      </c>
      <c r="C24" s="57">
        <v>9.6999999999999993</v>
      </c>
      <c r="D24" s="57">
        <v>1.7</v>
      </c>
    </row>
    <row r="25" spans="1:4" ht="14.45" x14ac:dyDescent="0.3">
      <c r="A25" s="1" t="s">
        <v>117</v>
      </c>
      <c r="B25" s="57">
        <v>11.3</v>
      </c>
      <c r="C25" s="57">
        <v>5.9</v>
      </c>
      <c r="D25" s="57">
        <v>5.4</v>
      </c>
    </row>
    <row r="26" spans="1:4" ht="14.45" x14ac:dyDescent="0.3">
      <c r="A26" s="1" t="s">
        <v>108</v>
      </c>
      <c r="B26" s="57">
        <v>11.1</v>
      </c>
      <c r="C26" s="57">
        <v>10.4</v>
      </c>
      <c r="D26" s="57">
        <v>0.7</v>
      </c>
    </row>
    <row r="27" spans="1:4" ht="14.45" x14ac:dyDescent="0.3">
      <c r="A27" s="1" t="s">
        <v>115</v>
      </c>
      <c r="B27" s="57">
        <v>10.8</v>
      </c>
      <c r="C27" s="57">
        <v>7.1</v>
      </c>
      <c r="D27" s="57">
        <v>3.7</v>
      </c>
    </row>
    <row r="28" spans="1:4" x14ac:dyDescent="0.25">
      <c r="A28" s="1" t="s">
        <v>106</v>
      </c>
      <c r="B28" s="57">
        <v>9.5</v>
      </c>
      <c r="C28" s="57">
        <v>8.4</v>
      </c>
      <c r="D28" s="57">
        <v>1.1000000000000001</v>
      </c>
    </row>
    <row r="29" spans="1:4" x14ac:dyDescent="0.25">
      <c r="A29" s="1" t="s">
        <v>114</v>
      </c>
      <c r="B29" s="57">
        <v>9.3000000000000007</v>
      </c>
      <c r="C29" s="57">
        <v>0.2</v>
      </c>
      <c r="D29" s="57">
        <v>9.1</v>
      </c>
    </row>
    <row r="31" spans="1:4" x14ac:dyDescent="0.25">
      <c r="A31" s="14"/>
      <c r="B31" s="14" t="s">
        <v>9</v>
      </c>
      <c r="C31" s="14"/>
      <c r="D31" s="14"/>
    </row>
    <row r="32" spans="1:4" x14ac:dyDescent="0.25">
      <c r="A32" s="1" t="s">
        <v>118</v>
      </c>
      <c r="B32" s="7">
        <v>0.47518939255541959</v>
      </c>
      <c r="C32" s="7">
        <v>0.3950510199122661</v>
      </c>
      <c r="D32" s="7">
        <v>0.5535734955551409</v>
      </c>
    </row>
    <row r="33" spans="1:4" x14ac:dyDescent="0.25">
      <c r="A33" s="1" t="s">
        <v>110</v>
      </c>
      <c r="B33" s="7">
        <v>0.39332687636483915</v>
      </c>
      <c r="C33" s="7">
        <v>0.33268305689876065</v>
      </c>
      <c r="D33" s="7">
        <v>0.45264317184905761</v>
      </c>
    </row>
    <row r="34" spans="1:4" x14ac:dyDescent="0.25">
      <c r="A34" s="1" t="s">
        <v>218</v>
      </c>
      <c r="B34" s="7">
        <v>0.18933894934918127</v>
      </c>
      <c r="C34" s="7">
        <v>0.20759856755929421</v>
      </c>
      <c r="D34" s="7">
        <v>0.17147904344754181</v>
      </c>
    </row>
    <row r="35" spans="1:4" x14ac:dyDescent="0.25">
      <c r="A35" s="1" t="s">
        <v>109</v>
      </c>
      <c r="B35" s="7">
        <v>0.17723539370598487</v>
      </c>
      <c r="C35" s="7">
        <v>0.23276478991664037</v>
      </c>
      <c r="D35" s="7">
        <v>0.12292156415680784</v>
      </c>
    </row>
    <row r="36" spans="1:4" x14ac:dyDescent="0.25">
      <c r="A36" s="1" t="s">
        <v>116</v>
      </c>
      <c r="B36" s="7">
        <v>0.15536186455404832</v>
      </c>
      <c r="C36" s="7">
        <v>0.13919541632177157</v>
      </c>
      <c r="D36" s="7">
        <v>0.17117442103084526</v>
      </c>
    </row>
    <row r="37" spans="1:4" x14ac:dyDescent="0.25">
      <c r="A37" s="2" t="s">
        <v>107</v>
      </c>
      <c r="B37" s="7">
        <v>0.13412350892842492</v>
      </c>
      <c r="C37" s="7">
        <v>0.15947837649232868</v>
      </c>
      <c r="D37" s="7">
        <v>0.10932367228183834</v>
      </c>
    </row>
    <row r="38" spans="1:4" x14ac:dyDescent="0.25">
      <c r="A38" s="1" t="s">
        <v>111</v>
      </c>
      <c r="B38" s="7">
        <v>6.4642001155483561E-2</v>
      </c>
      <c r="C38" s="7">
        <v>9.0218010631481882E-2</v>
      </c>
      <c r="D38" s="7">
        <v>3.9625863505477157E-2</v>
      </c>
    </row>
    <row r="39" spans="1:4" x14ac:dyDescent="0.25">
      <c r="A39" s="1" t="s">
        <v>119</v>
      </c>
      <c r="B39" s="7">
        <v>5.225386309432753E-2</v>
      </c>
      <c r="C39" s="7">
        <v>1.2934313986176411E-2</v>
      </c>
      <c r="D39" s="7">
        <v>9.071268731977021E-2</v>
      </c>
    </row>
    <row r="40" spans="1:4" x14ac:dyDescent="0.25">
      <c r="A40" s="1" t="s">
        <v>113</v>
      </c>
      <c r="B40" s="7">
        <v>3.6915965085486904E-2</v>
      </c>
      <c r="C40" s="7">
        <v>1.3197326385295914E-2</v>
      </c>
      <c r="D40" s="7">
        <v>6.0115390748491919E-2</v>
      </c>
    </row>
    <row r="41" spans="1:4" x14ac:dyDescent="0.25">
      <c r="A41" s="1" t="s">
        <v>112</v>
      </c>
      <c r="B41" s="7">
        <v>3.3967173034988411E-2</v>
      </c>
      <c r="C41" s="7">
        <v>5.8580706949008979E-2</v>
      </c>
      <c r="D41" s="7">
        <v>9.8924418684993558E-3</v>
      </c>
    </row>
    <row r="42" spans="1:4" x14ac:dyDescent="0.25">
      <c r="A42" s="1" t="s">
        <v>117</v>
      </c>
      <c r="B42" s="7">
        <v>3.3750801582904319E-2</v>
      </c>
      <c r="C42" s="7">
        <v>3.5621683142840956E-2</v>
      </c>
      <c r="D42" s="7">
        <v>3.1920874569694592E-2</v>
      </c>
    </row>
    <row r="43" spans="1:4" x14ac:dyDescent="0.25">
      <c r="A43" s="1" t="s">
        <v>108</v>
      </c>
      <c r="B43" s="7">
        <v>3.3358201762610847E-2</v>
      </c>
      <c r="C43" s="7">
        <v>6.3184177153927185E-2</v>
      </c>
      <c r="D43" s="7">
        <v>4.1851321078208523E-3</v>
      </c>
    </row>
    <row r="44" spans="1:4" x14ac:dyDescent="0.25">
      <c r="A44" s="1" t="s">
        <v>115</v>
      </c>
      <c r="B44" s="7">
        <v>3.2514976819111967E-2</v>
      </c>
      <c r="C44" s="7">
        <v>4.3250069467833538E-2</v>
      </c>
      <c r="D44" s="7">
        <v>2.2014880796000499E-2</v>
      </c>
    </row>
    <row r="45" spans="1:4" x14ac:dyDescent="0.25">
      <c r="A45" s="1" t="s">
        <v>106</v>
      </c>
      <c r="B45" s="7">
        <v>2.8365132118556062E-2</v>
      </c>
      <c r="C45" s="7">
        <v>5.0992844774070248E-2</v>
      </c>
      <c r="D45" s="7">
        <v>6.2327515755184236E-3</v>
      </c>
    </row>
    <row r="46" spans="1:4" x14ac:dyDescent="0.25">
      <c r="A46" s="1" t="s">
        <v>114</v>
      </c>
      <c r="B46" s="7">
        <v>2.7837892638660752E-2</v>
      </c>
      <c r="C46" s="7">
        <v>9.6886047033782543E-4</v>
      </c>
      <c r="D46" s="7">
        <v>5.4118748058111114E-2</v>
      </c>
    </row>
    <row r="47" spans="1:4" x14ac:dyDescent="0.25">
      <c r="A47" s="4"/>
      <c r="B47" s="4"/>
      <c r="C47" s="4"/>
      <c r="D47" s="4"/>
    </row>
    <row r="48" spans="1:4" x14ac:dyDescent="0.25">
      <c r="A48" s="43" t="s">
        <v>219</v>
      </c>
    </row>
    <row r="49" spans="1:1" x14ac:dyDescent="0.25">
      <c r="A49" s="43" t="s">
        <v>38</v>
      </c>
    </row>
    <row r="50" spans="1:1" x14ac:dyDescent="0.25">
      <c r="A50" s="43" t="s">
        <v>39</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B15&lt;'11'!$B$100</xm:f>
            <x14:dxf>
              <font>
                <color rgb="FFFF0000"/>
              </font>
              <numFmt numFmtId="170" formatCode="\*\*0.0"/>
            </x14:dxf>
          </x14:cfRule>
          <x14:cfRule type="expression" priority="158" id="{F39ABEB8-F9F0-4FA4-A25F-9E6B284143D3}">
            <xm:f>B15&lt;'11'!$B$99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B15&lt;'11'!$B$100</xm:f>
            <x14:dxf>
              <font>
                <color rgb="FFFF0000"/>
              </font>
              <numFmt numFmtId="168" formatCode="\*\*0.0%"/>
            </x14:dxf>
          </x14:cfRule>
          <x14:cfRule type="expression" priority="190" id="{F286D34E-C2B2-4DDD-91CC-4962B25D20E1}">
            <xm:f>B15&lt;'11'!$B$99</xm:f>
            <x14:dxf>
              <font>
                <color rgb="FF00B050"/>
              </font>
              <numFmt numFmtId="167" formatCode="\*0.0%"/>
            </x14:dxf>
          </x14:cfRule>
          <xm:sqref>B32:D46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Index</vt:lpstr>
      <vt:lpstr>1</vt:lpstr>
      <vt:lpstr>2</vt:lpstr>
      <vt:lpstr>3</vt:lpstr>
      <vt:lpstr>4</vt:lpstr>
      <vt:lpstr>5</vt:lpstr>
      <vt:lpstr>6</vt:lpstr>
      <vt:lpstr>7</vt:lpstr>
      <vt:lpstr>8</vt:lpstr>
      <vt:lpstr>9</vt:lpstr>
      <vt:lpstr>10</vt:lpstr>
      <vt:lpstr>11</vt:lpstr>
      <vt:lpstr>12</vt:lpstr>
      <vt:lpstr>'11'!Print_Area</vt:lpstr>
      <vt:lpstr>'12'!Print_Area</vt:lpstr>
      <vt:lpstr>'3'!Print_Area</vt:lpstr>
      <vt:lpstr>'4'!Print_Area</vt:lpstr>
      <vt:lpstr>'5'!Print_Area</vt:lpstr>
      <vt:lpstr>'6'!Print_Area</vt:lpstr>
      <vt:lpstr>'7'!Print_Area</vt:lpstr>
      <vt:lpstr>'8'!Print_Area</vt:lpstr>
      <vt:lpstr>'9'!Print_Area</vt:lpstr>
      <vt:lpstr>Index!Print_Area</vt:lpstr>
      <vt:lpstr>'1'!Print_Titles</vt:lpstr>
      <vt:lpstr>'11'!Print_Titles</vt:lpstr>
      <vt:lpstr>'12'!Print_Titles</vt:lpstr>
      <vt:lpstr>'6'!Print_Titles</vt:lpstr>
      <vt:lpstr>'8'!Print_Titles</vt:lpstr>
      <vt:lpstr>'9'!Print_Titles</vt:lpstr>
    </vt:vector>
  </TitlesOfParts>
  <Company>Australian Sports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ASC</cp:lastModifiedBy>
  <cp:lastPrinted>2017-02-21T05:36:40Z</cp:lastPrinted>
  <dcterms:created xsi:type="dcterms:W3CDTF">2016-11-03T05:30:22Z</dcterms:created>
  <dcterms:modified xsi:type="dcterms:W3CDTF">2017-11-15T01:08:28Z</dcterms:modified>
</cp:coreProperties>
</file>